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200" windowHeight="7300"/>
  </bookViews>
  <sheets>
    <sheet name="Sayfa1" sheetId="1" r:id="rId1"/>
  </sheets>
  <definedNames>
    <definedName name="_xlnm.Print_Area" localSheetId="0">Sayfa1!$A$1:$K$190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7" i="1" l="1"/>
  <c r="E167" i="1"/>
  <c r="I158" i="1"/>
  <c r="E158" i="1"/>
  <c r="I80" i="1" l="1"/>
  <c r="I171" i="1" s="1"/>
  <c r="E80" i="1"/>
  <c r="E171" i="1" s="1"/>
</calcChain>
</file>

<file path=xl/sharedStrings.xml><?xml version="1.0" encoding="utf-8"?>
<sst xmlns="http://schemas.openxmlformats.org/spreadsheetml/2006/main" count="204" uniqueCount="187">
  <si>
    <t>1.1</t>
  </si>
  <si>
    <t>1.1.1</t>
  </si>
  <si>
    <t>1.</t>
  </si>
  <si>
    <t xml:space="preserve">T.C. MALTEPE ÜNİVERSİTESİ </t>
  </si>
  <si>
    <t>ORTAK ÇALIŞMALARDA PUAN DAĞILIMI</t>
  </si>
  <si>
    <t>Tek Kişi: 1 Birim</t>
  </si>
  <si>
    <t>İki Kişi: Her Biri 0.8 Birim</t>
  </si>
  <si>
    <t>Üç Kişi: Her Biri 0.6 Birim</t>
  </si>
  <si>
    <t>Dört Kişi: Her Biri 0.4 Birim</t>
  </si>
  <si>
    <t>Beş Kişi ve Üstü: Her Biri 1/(N-1) Birim</t>
  </si>
  <si>
    <t>KRİTER</t>
  </si>
  <si>
    <t>ARAŞTIRMA ve YAYIN ETKİNLİKLERİ</t>
  </si>
  <si>
    <t>MAKALE</t>
  </si>
  <si>
    <t>1.1.1.03</t>
  </si>
  <si>
    <t>1.1.2</t>
  </si>
  <si>
    <t>KİTAP/YAYIN</t>
  </si>
  <si>
    <t>1.1.2.01</t>
  </si>
  <si>
    <t>1.1.2.02</t>
  </si>
  <si>
    <t>1.1.2.03</t>
  </si>
  <si>
    <t>1.1.2.04</t>
  </si>
  <si>
    <t>1.1.2.05</t>
  </si>
  <si>
    <t>1.1.2.06</t>
  </si>
  <si>
    <t>1.1.2.07</t>
  </si>
  <si>
    <t>PATENT</t>
  </si>
  <si>
    <t>1.1.3</t>
  </si>
  <si>
    <t>1.1.3.01</t>
  </si>
  <si>
    <t>1.1.4</t>
  </si>
  <si>
    <t>KONFERANS</t>
  </si>
  <si>
    <t>1.1.4.01</t>
  </si>
  <si>
    <t>1.1.4.02</t>
  </si>
  <si>
    <t>1.1.4.03</t>
  </si>
  <si>
    <t>1.1.5</t>
  </si>
  <si>
    <t>1.1.5.01</t>
  </si>
  <si>
    <t>SANAT ETKİNLİKLERİ</t>
  </si>
  <si>
    <t>1.1.6</t>
  </si>
  <si>
    <t>1.1.6.01</t>
  </si>
  <si>
    <t>1.1.6.02</t>
  </si>
  <si>
    <t>1.1.6.03</t>
  </si>
  <si>
    <t>1.1.6.04</t>
  </si>
  <si>
    <t>1.1.6.05</t>
  </si>
  <si>
    <t>1.2</t>
  </si>
  <si>
    <t>ULUSAL ETKİNLİKLER</t>
  </si>
  <si>
    <t>1.2.1</t>
  </si>
  <si>
    <t>1.2.1.01</t>
  </si>
  <si>
    <t>1.2.1.02</t>
  </si>
  <si>
    <t>KİTAP</t>
  </si>
  <si>
    <t>1.2.2</t>
  </si>
  <si>
    <t>1.2.2.01</t>
  </si>
  <si>
    <t>1.2.2.02</t>
  </si>
  <si>
    <t>1.2.2.03</t>
  </si>
  <si>
    <t>1.2.2.04</t>
  </si>
  <si>
    <t>1.2.3</t>
  </si>
  <si>
    <t>1.2.3.01</t>
  </si>
  <si>
    <t>1.2.4</t>
  </si>
  <si>
    <t>1.2.4.01</t>
  </si>
  <si>
    <t>1.2.4.02</t>
  </si>
  <si>
    <t>1.2.4.03</t>
  </si>
  <si>
    <t>1.2.4.04</t>
  </si>
  <si>
    <t>2.1</t>
  </si>
  <si>
    <t>ARAŞTIRMA PROJELERİ</t>
  </si>
  <si>
    <t>2.1.1</t>
  </si>
  <si>
    <t>MİMARİ ESERLER</t>
  </si>
  <si>
    <t>ARAŞTIRMA ve YAYIN ETKİNLİKLERİ GENEL TOPLAM</t>
  </si>
  <si>
    <t>2.1.1.01</t>
  </si>
  <si>
    <t>2.1.1.02</t>
  </si>
  <si>
    <t>2.1.1.03</t>
  </si>
  <si>
    <t>2.1.1.04</t>
  </si>
  <si>
    <t>2.1.1.05</t>
  </si>
  <si>
    <t>2.1.1.06</t>
  </si>
  <si>
    <t>2.1.1.07</t>
  </si>
  <si>
    <t>2.1.2</t>
  </si>
  <si>
    <t>FİKİR/YARIŞMA PROJELERİ</t>
  </si>
  <si>
    <t>2.1.2.01</t>
  </si>
  <si>
    <t>2.1.2.02</t>
  </si>
  <si>
    <t>2.1.3</t>
  </si>
  <si>
    <t>2.1.3.01</t>
  </si>
  <si>
    <t>2.1.3.02</t>
  </si>
  <si>
    <t>2.1.3.03</t>
  </si>
  <si>
    <t>2.1.3.04</t>
  </si>
  <si>
    <t>2.2</t>
  </si>
  <si>
    <t>2.3</t>
  </si>
  <si>
    <t>2.3.1</t>
  </si>
  <si>
    <t>ULUSLARARASI ÖDÜLLER</t>
  </si>
  <si>
    <t>2.3.1.01</t>
  </si>
  <si>
    <t>ULUSAL ÖDÜLLER</t>
  </si>
  <si>
    <t>2.3.2</t>
  </si>
  <si>
    <t>2.3.2.01</t>
  </si>
  <si>
    <t>GENEL TOPLAM</t>
  </si>
  <si>
    <t>Başvuran Kişi Adı Soyadı</t>
  </si>
  <si>
    <t>NOTLAR</t>
  </si>
  <si>
    <t>TOPLAM YAYIN/ AKTİVİTE SAYISI</t>
  </si>
  <si>
    <t>2.1.4</t>
  </si>
  <si>
    <t>BİLİMSEL ARAŞTIRMA PROJELERİ</t>
  </si>
  <si>
    <t>2.1.4.01</t>
  </si>
  <si>
    <t>2.1.4.02</t>
  </si>
  <si>
    <t>2.1.4.03</t>
  </si>
  <si>
    <t>2.1.4.04</t>
  </si>
  <si>
    <t>Birincilik</t>
  </si>
  <si>
    <t>İkincilik</t>
  </si>
  <si>
    <t>Mansiyon</t>
  </si>
  <si>
    <t>1.1.6.06</t>
  </si>
  <si>
    <t>1.2.4.05</t>
  </si>
  <si>
    <t xml:space="preserve">ULUSLARARASI ETKİNLİKLER </t>
  </si>
  <si>
    <t>1.2.4.06</t>
  </si>
  <si>
    <t>DİĞER ARAŞTIRMA ve/veya YARATICI ETKİNLİKLER</t>
  </si>
  <si>
    <t>İLETİŞİM ve MEDYA ÇALIŞMALARI ÜRÜNLERİ (GÖRSEL-İŞİTSEL)</t>
  </si>
  <si>
    <t>HER BİR ETKİNLİK İÇİN KRİTERE ÖZGÜ    PUAN DEĞERİ</t>
  </si>
  <si>
    <t>TOPLAM KAZANILAN PUAN</t>
  </si>
  <si>
    <t>Adı Soyadı</t>
  </si>
  <si>
    <t xml:space="preserve">Fakülte/Yüksekokul </t>
  </si>
  <si>
    <t>Bölüm/Program</t>
  </si>
  <si>
    <t>Bilimsel-Sanatsal Etkinlikleri Teşvik Değerlendirme Formu</t>
  </si>
  <si>
    <t>Ek 4: T.C. Maltepe Üniversitesi Bilimsel-Sanatsal Etkinlikleri Teşvik Değerlendirme Formu</t>
  </si>
  <si>
    <t>DİĞER ARAŞTIRMA ve YARATICI ETKİNLİKLER GENEL TOPLAM</t>
  </si>
  <si>
    <t>ÖDÜLLER:ARAŞTIRMA, SANAT, TASARIM ve DİĞER YARATICI ETKİNLİK ALANINDA DEĞERLENDİRİLECEK ÖDÜLLER</t>
  </si>
  <si>
    <t>5000-2500</t>
  </si>
  <si>
    <t>4000-1500</t>
  </si>
  <si>
    <t>3000-1000</t>
  </si>
  <si>
    <t>3000-500</t>
  </si>
  <si>
    <t>2000-1000</t>
  </si>
  <si>
    <t>1750-1000</t>
  </si>
  <si>
    <t>1350-850</t>
  </si>
  <si>
    <t>1350-500</t>
  </si>
  <si>
    <t>1.1.3.02</t>
  </si>
  <si>
    <t>1.2.3.02</t>
  </si>
  <si>
    <t>2.2.1</t>
  </si>
  <si>
    <t>2.2.2</t>
  </si>
  <si>
    <t>ATIFLAR (her bir atıf için)</t>
  </si>
  <si>
    <t>Bölüm I - Kişisel Bilgiler</t>
  </si>
  <si>
    <t>Üçüncülük</t>
  </si>
  <si>
    <t>10000</t>
  </si>
  <si>
    <t>1.1.1.01.1</t>
  </si>
  <si>
    <t>1.1.1.02.2</t>
  </si>
  <si>
    <t>1.1.1.02.3</t>
  </si>
  <si>
    <t>1.1.1.02.4</t>
  </si>
  <si>
    <t>1.1.1.01.2</t>
  </si>
  <si>
    <t>1.1.1.01.3</t>
  </si>
  <si>
    <t>1.1.1.01.4</t>
  </si>
  <si>
    <t>6000</t>
  </si>
  <si>
    <t>3000</t>
  </si>
  <si>
    <t>1.1.1.02.1</t>
  </si>
  <si>
    <t>3500</t>
  </si>
  <si>
    <t>2500</t>
  </si>
  <si>
    <t>1500</t>
  </si>
  <si>
    <t>750</t>
  </si>
  <si>
    <t>1500-1000</t>
  </si>
  <si>
    <t>750-500</t>
  </si>
  <si>
    <t>5000</t>
  </si>
  <si>
    <t>2.1.6</t>
  </si>
  <si>
    <t>GİRİŞİMCİLİK FAALİYETLERİ</t>
  </si>
  <si>
    <t>2.1.6.01</t>
  </si>
  <si>
    <t>2.1.6.02</t>
  </si>
  <si>
    <t>MÜZİK(Sadece Konservatuvar Öğretim Elemanları İçindir)</t>
  </si>
  <si>
    <t>ULUSLARARASI ETKİNLİKLER</t>
  </si>
  <si>
    <t>2.3.1.02</t>
  </si>
  <si>
    <t>2.3.1.03</t>
  </si>
  <si>
    <t>2.3.1.04</t>
  </si>
  <si>
    <t>2.3.1.05</t>
  </si>
  <si>
    <t>2.3.1.06</t>
  </si>
  <si>
    <t>2.3.1.07</t>
  </si>
  <si>
    <t>2.3.1.08</t>
  </si>
  <si>
    <t>2.3.1.09</t>
  </si>
  <si>
    <t>2.3.1.10</t>
  </si>
  <si>
    <t>2.3.1.11</t>
  </si>
  <si>
    <t>2.3.1.12</t>
  </si>
  <si>
    <t>2.3.2.02</t>
  </si>
  <si>
    <t>2.3.2.03</t>
  </si>
  <si>
    <t>2.3.2.04</t>
  </si>
  <si>
    <t>2.3.2.05</t>
  </si>
  <si>
    <t>2.3.2.06</t>
  </si>
  <si>
    <t>2.3.2.07</t>
  </si>
  <si>
    <t>2.3.2.08</t>
  </si>
  <si>
    <t>2.3.2.09</t>
  </si>
  <si>
    <t>2.3.2.10</t>
  </si>
  <si>
    <t>2.3.2.11</t>
  </si>
  <si>
    <t>2.3.2.12</t>
  </si>
  <si>
    <t>EĞİTİM ETKİNLİKLERİ</t>
  </si>
  <si>
    <t>3.1</t>
  </si>
  <si>
    <t>TEZLER/ESER METİN DANIŞMANLIKLARI</t>
  </si>
  <si>
    <t>3.1.1</t>
  </si>
  <si>
    <t xml:space="preserve">DOKTORA/SANATTA YETERLİK TEZİ/ESER METİN </t>
  </si>
  <si>
    <t>3.1.1.01</t>
  </si>
  <si>
    <t>EĞİTİM ETKİNLİKLERİ GENEL TOPLAM</t>
  </si>
  <si>
    <r>
      <rPr>
        <b/>
        <sz val="11"/>
        <color theme="1"/>
        <rFont val="Times New Roman"/>
        <family val="1"/>
        <charset val="162"/>
      </rPr>
      <t xml:space="preserve">Not:  </t>
    </r>
    <r>
      <rPr>
        <sz val="11"/>
        <color theme="1"/>
        <rFont val="Times New Roman"/>
        <family val="1"/>
        <charset val="162"/>
      </rPr>
      <t>Konservatuvar öğretim elemanları 1.1.6 ve 1.2.4 kategorilerindeki etkinlikleri değerlendiremezler.  Konservatuvar öğretim elemanlarının başvuruları konservatuvar bünyesinde oluşturulacak olan ön değerlendirme komisyonunun değerlendirmeleri ışığında dikkate alınır.</t>
    </r>
  </si>
  <si>
    <t>2.2.1.01</t>
  </si>
  <si>
    <t>2.2.2.01</t>
  </si>
  <si>
    <t>Başvuru Tarihi/Ait Olduğu Değerlendirme Yılı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</si>
</sst>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i/>
      <sz val="11"/>
      <color theme="1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b/>
      <sz val="9.5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9.5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i/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1"/>
      <name val="Times New Roman"/>
      <family val="1"/>
      <charset val="162"/>
    </font>
    <font>
      <sz val="1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7">
    <xf numFmtId="0" fontId="0" fillId="0" borderId="0" xfId="0"/>
    <xf numFmtId="0" fontId="0" fillId="0" borderId="0" xfId="0" applyBorder="1"/>
    <xf numFmtId="0" fontId="0" fillId="0" borderId="0" xfId="0" applyFill="1" applyBorder="1"/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49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Fill="1" applyBorder="1" applyAlignment="1"/>
    <xf numFmtId="0" fontId="0" fillId="0" borderId="19" xfId="0" applyFill="1" applyBorder="1" applyAlignment="1"/>
    <xf numFmtId="0" fontId="5" fillId="0" borderId="0" xfId="0" applyFont="1" applyBorder="1" applyAlignment="1"/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/>
    <xf numFmtId="0" fontId="8" fillId="2" borderId="35" xfId="0" applyFont="1" applyFill="1" applyBorder="1" applyAlignment="1">
      <alignment vertical="center"/>
    </xf>
    <xf numFmtId="0" fontId="8" fillId="2" borderId="36" xfId="0" applyFont="1" applyFill="1" applyBorder="1"/>
    <xf numFmtId="0" fontId="6" fillId="2" borderId="36" xfId="0" applyFont="1" applyFill="1" applyBorder="1"/>
    <xf numFmtId="0" fontId="6" fillId="2" borderId="37" xfId="0" applyFont="1" applyFill="1" applyBorder="1"/>
    <xf numFmtId="0" fontId="6" fillId="0" borderId="0" xfId="0" applyFont="1" applyFill="1" applyBorder="1"/>
    <xf numFmtId="0" fontId="8" fillId="0" borderId="0" xfId="0" applyFont="1" applyFill="1" applyBorder="1" applyAlignment="1">
      <alignment vertical="center"/>
    </xf>
    <xf numFmtId="0" fontId="6" fillId="0" borderId="0" xfId="0" applyFont="1" applyBorder="1"/>
    <xf numFmtId="0" fontId="6" fillId="0" borderId="0" xfId="0" applyFont="1" applyBorder="1" applyAlignment="1"/>
    <xf numFmtId="0" fontId="6" fillId="0" borderId="21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6" fillId="0" borderId="18" xfId="0" applyFont="1" applyBorder="1" applyAlignment="1" applyProtection="1">
      <alignment horizontal="center"/>
      <protection locked="0"/>
    </xf>
    <xf numFmtId="49" fontId="8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/>
    <xf numFmtId="0" fontId="8" fillId="0" borderId="0" xfId="0" applyFont="1" applyFill="1" applyBorder="1" applyAlignment="1">
      <alignment horizontal="center" vertical="center"/>
    </xf>
    <xf numFmtId="0" fontId="6" fillId="0" borderId="10" xfId="0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center"/>
      <protection locked="0"/>
    </xf>
    <xf numFmtId="0" fontId="8" fillId="2" borderId="7" xfId="0" applyFont="1" applyFill="1" applyBorder="1" applyAlignment="1">
      <alignment horizontal="center" vertical="center"/>
    </xf>
    <xf numFmtId="49" fontId="8" fillId="2" borderId="7" xfId="0" applyNumberFormat="1" applyFont="1" applyFill="1" applyBorder="1" applyAlignment="1">
      <alignment vertical="center"/>
    </xf>
    <xf numFmtId="49" fontId="8" fillId="2" borderId="8" xfId="0" applyNumberFormat="1" applyFont="1" applyFill="1" applyBorder="1" applyAlignment="1">
      <alignment vertical="center"/>
    </xf>
    <xf numFmtId="49" fontId="8" fillId="2" borderId="9" xfId="0" applyNumberFormat="1" applyFont="1" applyFill="1" applyBorder="1" applyAlignment="1">
      <alignment vertical="center"/>
    </xf>
    <xf numFmtId="49" fontId="8" fillId="2" borderId="18" xfId="0" applyNumberFormat="1" applyFont="1" applyFill="1" applyBorder="1" applyAlignment="1">
      <alignment vertical="center"/>
    </xf>
    <xf numFmtId="49" fontId="8" fillId="2" borderId="10" xfId="0" applyNumberFormat="1" applyFont="1" applyFill="1" applyBorder="1" applyAlignment="1">
      <alignment vertical="center"/>
    </xf>
    <xf numFmtId="49" fontId="8" fillId="2" borderId="15" xfId="0" applyNumberFormat="1" applyFont="1" applyFill="1" applyBorder="1" applyAlignment="1">
      <alignment vertical="center"/>
    </xf>
    <xf numFmtId="0" fontId="6" fillId="0" borderId="15" xfId="0" applyFont="1" applyBorder="1" applyAlignment="1" applyProtection="1">
      <alignment horizontal="center"/>
      <protection locked="0"/>
    </xf>
    <xf numFmtId="0" fontId="6" fillId="0" borderId="39" xfId="0" applyFont="1" applyBorder="1" applyAlignment="1" applyProtection="1">
      <alignment horizontal="center"/>
      <protection locked="0"/>
    </xf>
    <xf numFmtId="0" fontId="6" fillId="0" borderId="38" xfId="0" applyFont="1" applyBorder="1" applyAlignment="1" applyProtection="1">
      <alignment horizont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49" fontId="8" fillId="2" borderId="7" xfId="0" applyNumberFormat="1" applyFont="1" applyFill="1" applyBorder="1" applyAlignment="1">
      <alignment horizontal="center" vertical="center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30" xfId="0" applyFont="1" applyBorder="1" applyAlignment="1" applyProtection="1">
      <alignment horizontal="center" vertical="center"/>
      <protection locked="0"/>
    </xf>
    <xf numFmtId="49" fontId="9" fillId="2" borderId="9" xfId="0" applyNumberFormat="1" applyFont="1" applyFill="1" applyBorder="1" applyAlignment="1">
      <alignment vertical="center"/>
    </xf>
    <xf numFmtId="49" fontId="9" fillId="2" borderId="9" xfId="0" applyNumberFormat="1" applyFont="1" applyFill="1" applyBorder="1" applyAlignment="1">
      <alignment horizontal="left" vertical="center"/>
    </xf>
    <xf numFmtId="49" fontId="9" fillId="2" borderId="10" xfId="0" applyNumberFormat="1" applyFont="1" applyFill="1" applyBorder="1" applyAlignment="1">
      <alignment horizontal="left"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33" xfId="0" applyFont="1" applyBorder="1" applyAlignment="1" applyProtection="1">
      <alignment horizontal="center"/>
      <protection locked="0"/>
    </xf>
    <xf numFmtId="49" fontId="9" fillId="2" borderId="17" xfId="0" applyNumberFormat="1" applyFont="1" applyFill="1" applyBorder="1" applyAlignment="1">
      <alignment vertical="center"/>
    </xf>
    <xf numFmtId="49" fontId="9" fillId="2" borderId="18" xfId="0" applyNumberFormat="1" applyFont="1" applyFill="1" applyBorder="1" applyAlignment="1">
      <alignment horizontal="left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49" fontId="8" fillId="2" borderId="12" xfId="0" applyNumberFormat="1" applyFont="1" applyFill="1" applyBorder="1" applyAlignment="1">
      <alignment horizontal="center" vertical="center"/>
    </xf>
    <xf numFmtId="0" fontId="6" fillId="0" borderId="32" xfId="0" applyFont="1" applyBorder="1" applyAlignment="1" applyProtection="1">
      <alignment horizontal="center"/>
      <protection locked="0"/>
    </xf>
    <xf numFmtId="49" fontId="9" fillId="2" borderId="8" xfId="0" applyNumberFormat="1" applyFont="1" applyFill="1" applyBorder="1" applyAlignment="1">
      <alignment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8" fillId="2" borderId="14" xfId="0" applyFont="1" applyFill="1" applyBorder="1" applyAlignment="1">
      <alignment horizontal="left" vertical="center"/>
    </xf>
    <xf numFmtId="1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>
      <alignment horizontal="left" vertical="center"/>
    </xf>
    <xf numFmtId="0" fontId="6" fillId="0" borderId="33" xfId="0" applyFont="1" applyBorder="1" applyAlignment="1" applyProtection="1">
      <alignment horizontal="center"/>
      <protection locked="0"/>
    </xf>
    <xf numFmtId="0" fontId="6" fillId="0" borderId="21" xfId="0" applyFont="1" applyBorder="1" applyAlignment="1" applyProtection="1">
      <alignment horizontal="center"/>
      <protection locked="0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0" fontId="8" fillId="2" borderId="4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9" fontId="6" fillId="0" borderId="0" xfId="0" applyNumberFormat="1" applyFont="1" applyAlignment="1">
      <alignment vertical="center" wrapText="1"/>
    </xf>
    <xf numFmtId="49" fontId="13" fillId="2" borderId="51" xfId="0" applyNumberFormat="1" applyFont="1" applyFill="1" applyBorder="1" applyAlignment="1">
      <alignment horizontal="center" vertical="center"/>
    </xf>
    <xf numFmtId="49" fontId="14" fillId="3" borderId="0" xfId="0" applyNumberFormat="1" applyFont="1" applyFill="1" applyAlignment="1">
      <alignment vertical="center" wrapText="1"/>
    </xf>
    <xf numFmtId="49" fontId="13" fillId="2" borderId="51" xfId="0" applyNumberFormat="1" applyFont="1" applyFill="1" applyBorder="1" applyAlignment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13" xfId="0" applyFont="1" applyBorder="1" applyAlignment="1" applyProtection="1">
      <alignment horizontal="center"/>
      <protection locked="0"/>
    </xf>
    <xf numFmtId="0" fontId="8" fillId="2" borderId="40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left" vertical="center"/>
    </xf>
    <xf numFmtId="0" fontId="6" fillId="0" borderId="33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39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32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38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49" fontId="6" fillId="0" borderId="22" xfId="0" applyNumberFormat="1" applyFont="1" applyBorder="1" applyAlignment="1">
      <alignment horizontal="center" vertical="center"/>
    </xf>
    <xf numFmtId="49" fontId="6" fillId="0" borderId="23" xfId="0" applyNumberFormat="1" applyFont="1" applyBorder="1" applyAlignment="1">
      <alignment horizontal="center" vertical="center"/>
    </xf>
    <xf numFmtId="0" fontId="6" fillId="2" borderId="27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6" fillId="0" borderId="3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49" fontId="8" fillId="2" borderId="12" xfId="0" applyNumberFormat="1" applyFont="1" applyFill="1" applyBorder="1" applyAlignment="1">
      <alignment horizontal="left" vertical="center"/>
    </xf>
    <xf numFmtId="49" fontId="8" fillId="2" borderId="11" xfId="0" applyNumberFormat="1" applyFont="1" applyFill="1" applyBorder="1" applyAlignment="1">
      <alignment horizontal="left" vertical="center"/>
    </xf>
    <xf numFmtId="49" fontId="8" fillId="2" borderId="13" xfId="0" applyNumberFormat="1" applyFont="1" applyFill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6" fillId="0" borderId="31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49" fontId="6" fillId="0" borderId="32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8" fillId="2" borderId="27" xfId="0" applyFont="1" applyFill="1" applyBorder="1" applyAlignment="1">
      <alignment horizontal="center" wrapText="1"/>
    </xf>
    <xf numFmtId="0" fontId="8" fillId="2" borderId="28" xfId="0" applyFont="1" applyFill="1" applyBorder="1" applyAlignment="1">
      <alignment horizontal="center" wrapText="1"/>
    </xf>
    <xf numFmtId="0" fontId="8" fillId="2" borderId="29" xfId="0" applyFont="1" applyFill="1" applyBorder="1" applyAlignment="1">
      <alignment horizontal="center" wrapText="1"/>
    </xf>
    <xf numFmtId="0" fontId="8" fillId="2" borderId="19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 wrapText="1"/>
    </xf>
    <xf numFmtId="0" fontId="8" fillId="2" borderId="34" xfId="0" applyFont="1" applyFill="1" applyBorder="1" applyAlignment="1">
      <alignment horizontal="center" wrapText="1"/>
    </xf>
    <xf numFmtId="0" fontId="8" fillId="2" borderId="25" xfId="0" applyFont="1" applyFill="1" applyBorder="1" applyAlignment="1">
      <alignment horizontal="center" wrapText="1"/>
    </xf>
    <xf numFmtId="0" fontId="8" fillId="2" borderId="26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36" xfId="0" applyFont="1" applyBorder="1" applyAlignment="1" applyProtection="1">
      <alignment horizontal="left" vertical="center"/>
      <protection locked="0"/>
    </xf>
    <xf numFmtId="0" fontId="6" fillId="0" borderId="37" xfId="0" applyFont="1" applyBorder="1" applyAlignment="1" applyProtection="1">
      <alignment horizontal="left" vertical="center"/>
      <protection locked="0"/>
    </xf>
    <xf numFmtId="0" fontId="6" fillId="0" borderId="6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6" fillId="0" borderId="31" xfId="0" applyFont="1" applyBorder="1" applyAlignment="1" applyProtection="1">
      <alignment horizontal="left" vertical="center"/>
      <protection locked="0"/>
    </xf>
    <xf numFmtId="0" fontId="8" fillId="2" borderId="12" xfId="0" applyFont="1" applyFill="1" applyBorder="1" applyAlignment="1">
      <alignment horizontal="left" vertical="center"/>
    </xf>
    <xf numFmtId="0" fontId="6" fillId="2" borderId="35" xfId="0" applyFont="1" applyFill="1" applyBorder="1" applyAlignment="1">
      <alignment horizontal="left"/>
    </xf>
    <xf numFmtId="0" fontId="6" fillId="2" borderId="36" xfId="0" applyFont="1" applyFill="1" applyBorder="1" applyAlignment="1">
      <alignment horizontal="left"/>
    </xf>
    <xf numFmtId="0" fontId="6" fillId="2" borderId="37" xfId="0" applyFont="1" applyFill="1" applyBorder="1" applyAlignment="1">
      <alignment horizontal="left"/>
    </xf>
    <xf numFmtId="0" fontId="6" fillId="2" borderId="21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6" fillId="2" borderId="24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0" fontId="6" fillId="2" borderId="22" xfId="0" applyFont="1" applyFill="1" applyBorder="1" applyAlignment="1">
      <alignment horizontal="left"/>
    </xf>
    <xf numFmtId="0" fontId="6" fillId="2" borderId="23" xfId="0" applyFont="1" applyFill="1" applyBorder="1" applyAlignment="1">
      <alignment horizontal="left"/>
    </xf>
    <xf numFmtId="0" fontId="6" fillId="2" borderId="31" xfId="0" applyFont="1" applyFill="1" applyBorder="1" applyAlignment="1">
      <alignment horizontal="left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49" fontId="6" fillId="0" borderId="21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0" fontId="6" fillId="0" borderId="35" xfId="0" applyFont="1" applyBorder="1" applyAlignment="1" applyProtection="1">
      <alignment horizontal="center" vertical="center"/>
      <protection locked="0"/>
    </xf>
    <xf numFmtId="0" fontId="6" fillId="0" borderId="36" xfId="0" applyFont="1" applyBorder="1" applyAlignment="1" applyProtection="1">
      <alignment horizontal="center" vertical="center"/>
      <protection locked="0"/>
    </xf>
    <xf numFmtId="0" fontId="6" fillId="0" borderId="37" xfId="0" applyFont="1" applyBorder="1" applyAlignment="1" applyProtection="1">
      <alignment horizontal="center" vertical="center"/>
      <protection locked="0"/>
    </xf>
    <xf numFmtId="0" fontId="6" fillId="0" borderId="21" xfId="0" applyNumberFormat="1" applyFont="1" applyBorder="1" applyAlignment="1" applyProtection="1">
      <alignment horizontal="center" vertical="center"/>
      <protection locked="0"/>
    </xf>
    <xf numFmtId="49" fontId="6" fillId="0" borderId="6" xfId="0" applyNumberFormat="1" applyFont="1" applyBorder="1" applyAlignment="1" applyProtection="1">
      <alignment horizontal="center" vertical="center"/>
      <protection locked="0"/>
    </xf>
    <xf numFmtId="49" fontId="6" fillId="0" borderId="24" xfId="0" applyNumberFormat="1" applyFont="1" applyBorder="1" applyAlignment="1" applyProtection="1">
      <alignment horizontal="center" vertical="center"/>
      <protection locked="0"/>
    </xf>
    <xf numFmtId="0" fontId="6" fillId="0" borderId="47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0" fontId="6" fillId="0" borderId="32" xfId="0" applyNumberFormat="1" applyFont="1" applyBorder="1" applyAlignment="1" applyProtection="1">
      <alignment horizontal="center" vertical="center"/>
      <protection locked="0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49" fontId="6" fillId="0" borderId="38" xfId="0" applyNumberFormat="1" applyFont="1" applyBorder="1" applyAlignment="1" applyProtection="1">
      <alignment horizontal="center" vertical="center"/>
      <protection locked="0"/>
    </xf>
    <xf numFmtId="0" fontId="6" fillId="0" borderId="27" xfId="0" applyNumberFormat="1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2" xfId="0" applyNumberFormat="1" applyFont="1" applyBorder="1" applyAlignment="1" applyProtection="1">
      <alignment horizontal="center" vertical="center"/>
      <protection locked="0"/>
    </xf>
    <xf numFmtId="49" fontId="6" fillId="0" borderId="23" xfId="0" applyNumberFormat="1" applyFont="1" applyBorder="1" applyAlignment="1" applyProtection="1">
      <alignment horizontal="center" vertical="center"/>
      <protection locked="0"/>
    </xf>
    <xf numFmtId="49" fontId="6" fillId="0" borderId="31" xfId="0" applyNumberFormat="1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0" fontId="6" fillId="0" borderId="31" xfId="0" applyFont="1" applyBorder="1" applyAlignment="1" applyProtection="1">
      <alignment horizontal="center" vertical="center"/>
      <protection locked="0"/>
    </xf>
    <xf numFmtId="0" fontId="8" fillId="2" borderId="16" xfId="0" applyFont="1" applyFill="1" applyBorder="1" applyAlignment="1">
      <alignment horizontal="left"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/>
    </xf>
    <xf numFmtId="0" fontId="6" fillId="0" borderId="27" xfId="0" applyFont="1" applyFill="1" applyBorder="1" applyAlignment="1" applyProtection="1">
      <alignment horizontal="center" vertical="center"/>
      <protection locked="0"/>
    </xf>
    <xf numFmtId="0" fontId="6" fillId="0" borderId="28" xfId="0" applyFont="1" applyFill="1" applyBorder="1" applyAlignment="1" applyProtection="1">
      <alignment horizontal="center" vertical="center"/>
      <protection locked="0"/>
    </xf>
    <xf numFmtId="0" fontId="6" fillId="0" borderId="29" xfId="0" applyFont="1" applyFill="1" applyBorder="1" applyAlignment="1" applyProtection="1">
      <alignment horizontal="center" vertical="center"/>
      <protection locked="0"/>
    </xf>
    <xf numFmtId="0" fontId="6" fillId="0" borderId="42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0" fontId="6" fillId="0" borderId="42" xfId="0" applyFont="1" applyFill="1" applyBorder="1" applyAlignment="1" applyProtection="1">
      <alignment horizontal="center" vertical="center"/>
      <protection locked="0"/>
    </xf>
    <xf numFmtId="0" fontId="6" fillId="0" borderId="41" xfId="0" applyFont="1" applyFill="1" applyBorder="1" applyAlignment="1" applyProtection="1">
      <alignment horizontal="center" vertical="center"/>
      <protection locked="0"/>
    </xf>
    <xf numFmtId="0" fontId="6" fillId="0" borderId="43" xfId="0" applyFont="1" applyFill="1" applyBorder="1" applyAlignment="1" applyProtection="1">
      <alignment horizontal="center" vertical="center"/>
      <protection locked="0"/>
    </xf>
    <xf numFmtId="0" fontId="6" fillId="0" borderId="34" xfId="0" applyFont="1" applyFill="1" applyBorder="1" applyAlignment="1" applyProtection="1">
      <alignment horizontal="center" vertical="center"/>
      <protection locked="0"/>
    </xf>
    <xf numFmtId="0" fontId="6" fillId="0" borderId="25" xfId="0" applyFont="1" applyFill="1" applyBorder="1" applyAlignment="1" applyProtection="1">
      <alignment horizontal="center" vertical="center"/>
      <protection locked="0"/>
    </xf>
    <xf numFmtId="0" fontId="6" fillId="0" borderId="26" xfId="0" applyFont="1" applyFill="1" applyBorder="1" applyAlignment="1" applyProtection="1">
      <alignment horizontal="center" vertical="center"/>
      <protection locked="0"/>
    </xf>
    <xf numFmtId="0" fontId="8" fillId="2" borderId="14" xfId="0" applyFont="1" applyFill="1" applyBorder="1" applyAlignment="1">
      <alignment horizontal="left" vertical="center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/>
      <protection locked="0"/>
    </xf>
    <xf numFmtId="0" fontId="8" fillId="2" borderId="12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1" fontId="6" fillId="0" borderId="27" xfId="0" applyNumberFormat="1" applyFont="1" applyFill="1" applyBorder="1" applyAlignment="1">
      <alignment horizontal="center" vertical="center"/>
    </xf>
    <xf numFmtId="1" fontId="6" fillId="0" borderId="28" xfId="0" applyNumberFormat="1" applyFont="1" applyFill="1" applyBorder="1" applyAlignment="1">
      <alignment horizontal="center" vertical="center"/>
    </xf>
    <xf numFmtId="1" fontId="6" fillId="0" borderId="29" xfId="0" applyNumberFormat="1" applyFont="1" applyFill="1" applyBorder="1" applyAlignment="1">
      <alignment horizontal="center" vertical="center"/>
    </xf>
    <xf numFmtId="1" fontId="6" fillId="0" borderId="19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1" fontId="6" fillId="0" borderId="20" xfId="0" applyNumberFormat="1" applyFont="1" applyFill="1" applyBorder="1" applyAlignment="1">
      <alignment horizontal="center" vertical="center"/>
    </xf>
    <xf numFmtId="1" fontId="6" fillId="0" borderId="34" xfId="0" applyNumberFormat="1" applyFont="1" applyFill="1" applyBorder="1" applyAlignment="1">
      <alignment horizontal="center" vertical="center"/>
    </xf>
    <xf numFmtId="1" fontId="6" fillId="0" borderId="25" xfId="0" applyNumberFormat="1" applyFont="1" applyFill="1" applyBorder="1" applyAlignment="1">
      <alignment horizontal="center" vertical="center"/>
    </xf>
    <xf numFmtId="1" fontId="6" fillId="0" borderId="26" xfId="0" applyNumberFormat="1" applyFont="1" applyFill="1" applyBorder="1" applyAlignment="1">
      <alignment horizontal="center" vertical="center"/>
    </xf>
    <xf numFmtId="0" fontId="6" fillId="0" borderId="28" xfId="0" applyNumberFormat="1" applyFont="1" applyFill="1" applyBorder="1" applyAlignment="1">
      <alignment horizontal="center" vertical="center"/>
    </xf>
    <xf numFmtId="0" fontId="6" fillId="0" borderId="29" xfId="0" applyNumberFormat="1" applyFont="1" applyFill="1" applyBorder="1" applyAlignment="1">
      <alignment horizontal="center" vertical="center"/>
    </xf>
    <xf numFmtId="0" fontId="6" fillId="0" borderId="34" xfId="0" applyNumberFormat="1" applyFont="1" applyFill="1" applyBorder="1" applyAlignment="1">
      <alignment horizontal="center" vertical="center"/>
    </xf>
    <xf numFmtId="0" fontId="6" fillId="0" borderId="25" xfId="0" applyNumberFormat="1" applyFont="1" applyFill="1" applyBorder="1" applyAlignment="1">
      <alignment horizontal="center" vertical="center"/>
    </xf>
    <xf numFmtId="0" fontId="6" fillId="0" borderId="26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left" vertical="center" wrapText="1"/>
    </xf>
    <xf numFmtId="0" fontId="6" fillId="0" borderId="28" xfId="0" applyFont="1" applyFill="1" applyBorder="1" applyAlignment="1">
      <alignment horizontal="left" vertical="center" wrapText="1"/>
    </xf>
    <xf numFmtId="0" fontId="6" fillId="0" borderId="29" xfId="0" applyFont="1" applyFill="1" applyBorder="1" applyAlignment="1">
      <alignment horizontal="left" vertical="center" wrapText="1"/>
    </xf>
    <xf numFmtId="0" fontId="6" fillId="0" borderId="19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34" xfId="0" applyFont="1" applyFill="1" applyBorder="1" applyAlignment="1">
      <alignment horizontal="left" vertical="center" wrapText="1"/>
    </xf>
    <xf numFmtId="0" fontId="6" fillId="0" borderId="25" xfId="0" applyFont="1" applyFill="1" applyBorder="1" applyAlignment="1">
      <alignment horizontal="left" vertical="center" wrapText="1"/>
    </xf>
    <xf numFmtId="0" fontId="6" fillId="0" borderId="26" xfId="0" applyFont="1" applyFill="1" applyBorder="1" applyAlignment="1">
      <alignment horizontal="left" vertical="center" wrapText="1"/>
    </xf>
    <xf numFmtId="49" fontId="6" fillId="0" borderId="24" xfId="0" applyNumberFormat="1" applyFont="1" applyBorder="1" applyAlignment="1">
      <alignment horizontal="center" vertical="center"/>
    </xf>
    <xf numFmtId="0" fontId="6" fillId="0" borderId="6" xfId="0" applyNumberFormat="1" applyFont="1" applyBorder="1" applyAlignment="1" applyProtection="1">
      <alignment horizontal="center" vertical="center"/>
      <protection locked="0"/>
    </xf>
    <xf numFmtId="0" fontId="6" fillId="0" borderId="24" xfId="0" applyNumberFormat="1" applyFont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left" vertical="center" wrapText="1"/>
    </xf>
    <xf numFmtId="0" fontId="6" fillId="0" borderId="35" xfId="0" applyFont="1" applyBorder="1" applyAlignment="1" applyProtection="1">
      <alignment horizontal="center"/>
      <protection locked="0"/>
    </xf>
    <xf numFmtId="0" fontId="6" fillId="0" borderId="36" xfId="0" applyFont="1" applyBorder="1" applyAlignment="1" applyProtection="1">
      <alignment horizontal="center"/>
      <protection locked="0"/>
    </xf>
    <xf numFmtId="0" fontId="6" fillId="0" borderId="37" xfId="0" applyFont="1" applyBorder="1" applyAlignment="1" applyProtection="1">
      <alignment horizontal="center"/>
      <protection locked="0"/>
    </xf>
    <xf numFmtId="0" fontId="6" fillId="0" borderId="21" xfId="0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24" xfId="0" applyFont="1" applyBorder="1" applyAlignment="1" applyProtection="1">
      <alignment horizontal="center"/>
      <protection locked="0"/>
    </xf>
    <xf numFmtId="0" fontId="6" fillId="0" borderId="22" xfId="0" applyFont="1" applyBorder="1" applyAlignment="1" applyProtection="1">
      <alignment horizontal="center"/>
      <protection locked="0"/>
    </xf>
    <xf numFmtId="0" fontId="6" fillId="0" borderId="23" xfId="0" applyFont="1" applyBorder="1" applyAlignment="1" applyProtection="1">
      <alignment horizontal="center"/>
      <protection locked="0"/>
    </xf>
    <xf numFmtId="0" fontId="6" fillId="0" borderId="31" xfId="0" applyFont="1" applyBorder="1" applyAlignment="1" applyProtection="1">
      <alignment horizontal="center"/>
      <protection locked="0"/>
    </xf>
    <xf numFmtId="0" fontId="13" fillId="2" borderId="50" xfId="0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left" vertical="center" wrapText="1"/>
    </xf>
    <xf numFmtId="49" fontId="13" fillId="2" borderId="50" xfId="0" applyNumberFormat="1" applyFont="1" applyFill="1" applyBorder="1" applyAlignment="1">
      <alignment horizontal="left" vertical="center" wrapText="1"/>
    </xf>
    <xf numFmtId="49" fontId="13" fillId="2" borderId="6" xfId="0" applyNumberFormat="1" applyFont="1" applyFill="1" applyBorder="1" applyAlignment="1">
      <alignment horizontal="left" vertical="center" wrapText="1"/>
    </xf>
    <xf numFmtId="49" fontId="13" fillId="2" borderId="5" xfId="0" applyNumberFormat="1" applyFont="1" applyFill="1" applyBorder="1" applyAlignment="1">
      <alignment horizontal="left" vertical="center" wrapText="1"/>
    </xf>
    <xf numFmtId="49" fontId="13" fillId="2" borderId="1" xfId="0" applyNumberFormat="1" applyFont="1" applyFill="1" applyBorder="1" applyAlignment="1">
      <alignment horizontal="left" vertical="center" wrapText="1"/>
    </xf>
    <xf numFmtId="0" fontId="6" fillId="0" borderId="19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20" xfId="0" applyFont="1" applyFill="1" applyBorder="1" applyAlignment="1" applyProtection="1">
      <alignment horizontal="center" vertical="center"/>
      <protection locked="0"/>
    </xf>
    <xf numFmtId="0" fontId="6" fillId="0" borderId="52" xfId="0" applyFont="1" applyFill="1" applyBorder="1" applyAlignment="1">
      <alignment horizontal="center" vertical="center"/>
    </xf>
    <xf numFmtId="0" fontId="6" fillId="0" borderId="53" xfId="0" applyFont="1" applyFill="1" applyBorder="1" applyAlignment="1">
      <alignment horizontal="center" vertical="center"/>
    </xf>
    <xf numFmtId="0" fontId="6" fillId="0" borderId="54" xfId="0" applyFont="1" applyFill="1" applyBorder="1" applyAlignment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0" fontId="6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25401</xdr:colOff>
      <xdr:row>2</xdr:row>
      <xdr:rowOff>25400</xdr:rowOff>
    </xdr:from>
    <xdr:to>
      <xdr:col>2</xdr:col>
      <xdr:colOff>347714</xdr:colOff>
      <xdr:row>5</xdr:row>
      <xdr:rowOff>143933</xdr:rowOff>
    </xdr:to>
    <xdr:pic>
      <xdr:nvPicPr>
        <xdr:cNvPr id="4" name="Resim 3">
          <a:extLst>
            <a:ext uri="{FF2B5EF4-FFF2-40B4-BE49-F238E27FC236}">
              <a16:creationId xmlns:a16="http://schemas.microsoft.com/office/drawing/2014/main" xmlns="" id="{D5955F63-5484-4A66-B26C-DDC692C9336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470" t="6850" r="13308" b="4080"/>
        <a:stretch/>
      </xdr:blipFill>
      <xdr:spPr>
        <a:xfrm>
          <a:off x="25401" y="406400"/>
          <a:ext cx="821846" cy="677333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92"/>
  <sheetViews>
    <sheetView tabSelected="1" zoomScaleNormal="100" workbookViewId="0">
      <selection sqref="A1:K1"/>
    </sheetView>
  </sheetViews>
  <sheetFormatPr defaultRowHeight="14.5" x14ac:dyDescent="0.35"/>
  <cols>
    <col min="1" max="1" width="3.54296875" customWidth="1"/>
    <col min="2" max="2" width="3.6328125" customWidth="1"/>
    <col min="3" max="3" width="5.453125" customWidth="1"/>
    <col min="4" max="4" width="8.6328125" customWidth="1"/>
    <col min="5" max="5" width="20.90625" customWidth="1"/>
    <col min="6" max="6" width="6.6328125" customWidth="1"/>
    <col min="7" max="7" width="5.6328125" customWidth="1"/>
    <col min="8" max="8" width="6.36328125" customWidth="1"/>
    <col min="9" max="9" width="5.90625" customWidth="1"/>
    <col min="10" max="10" width="5.54296875" customWidth="1"/>
    <col min="11" max="11" width="8.08984375" customWidth="1"/>
    <col min="12" max="12" width="5.453125" customWidth="1"/>
    <col min="13" max="13" width="6.6328125" customWidth="1"/>
    <col min="14" max="14" width="5.54296875" customWidth="1"/>
    <col min="15" max="15" width="6.54296875" customWidth="1"/>
    <col min="16" max="16" width="6.08984375" customWidth="1"/>
    <col min="17" max="17" width="5.90625" customWidth="1"/>
    <col min="18" max="18" width="5.6328125" customWidth="1"/>
    <col min="19" max="19" width="6" customWidth="1"/>
  </cols>
  <sheetData>
    <row r="1" spans="1:33" x14ac:dyDescent="0.35">
      <c r="A1" s="168" t="s">
        <v>112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8"/>
      <c r="M1" s="18"/>
      <c r="N1" s="18"/>
      <c r="O1" s="18"/>
      <c r="P1" s="18"/>
      <c r="Q1" s="18"/>
      <c r="R1" s="18"/>
      <c r="S1" s="18"/>
    </row>
    <row r="2" spans="1:33" ht="15" thickBot="1" x14ac:dyDescent="0.4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33" ht="14.4" customHeight="1" x14ac:dyDescent="0.35">
      <c r="A3" s="147"/>
      <c r="B3" s="148"/>
      <c r="C3" s="149"/>
      <c r="D3" s="156" t="s">
        <v>3</v>
      </c>
      <c r="E3" s="157"/>
      <c r="F3" s="157"/>
      <c r="G3" s="157"/>
      <c r="H3" s="157"/>
      <c r="I3" s="157"/>
      <c r="J3" s="157"/>
      <c r="K3" s="158"/>
      <c r="L3" s="17"/>
      <c r="M3" s="17"/>
      <c r="N3" s="17"/>
      <c r="O3" s="17"/>
      <c r="P3" s="17"/>
      <c r="Q3" s="17"/>
      <c r="R3" s="17"/>
      <c r="S3" s="17"/>
    </row>
    <row r="4" spans="1:33" ht="14.4" customHeight="1" x14ac:dyDescent="0.35">
      <c r="A4" s="150"/>
      <c r="B4" s="151"/>
      <c r="C4" s="152"/>
      <c r="D4" s="159"/>
      <c r="E4" s="160"/>
      <c r="F4" s="160"/>
      <c r="G4" s="160"/>
      <c r="H4" s="160"/>
      <c r="I4" s="160"/>
      <c r="J4" s="160"/>
      <c r="K4" s="161"/>
      <c r="L4" s="17"/>
      <c r="M4" s="17"/>
      <c r="N4" s="17"/>
      <c r="O4" s="17"/>
      <c r="P4" s="17"/>
      <c r="Q4" s="17"/>
      <c r="R4" s="17"/>
      <c r="S4" s="17"/>
    </row>
    <row r="5" spans="1:33" ht="14.4" customHeight="1" x14ac:dyDescent="0.45">
      <c r="A5" s="150"/>
      <c r="B5" s="151"/>
      <c r="C5" s="152"/>
      <c r="D5" s="162" t="s">
        <v>111</v>
      </c>
      <c r="E5" s="163"/>
      <c r="F5" s="163"/>
      <c r="G5" s="163"/>
      <c r="H5" s="163"/>
      <c r="I5" s="163"/>
      <c r="J5" s="163"/>
      <c r="K5" s="164"/>
      <c r="L5" s="16"/>
      <c r="M5" s="16"/>
      <c r="N5" s="16"/>
      <c r="O5" s="16"/>
      <c r="P5" s="16"/>
      <c r="Q5" s="16"/>
      <c r="R5" s="16"/>
      <c r="S5" s="16"/>
    </row>
    <row r="6" spans="1:33" ht="14" customHeight="1" thickBot="1" x14ac:dyDescent="0.5">
      <c r="A6" s="153"/>
      <c r="B6" s="154"/>
      <c r="C6" s="155"/>
      <c r="D6" s="165"/>
      <c r="E6" s="166"/>
      <c r="F6" s="166"/>
      <c r="G6" s="166"/>
      <c r="H6" s="166"/>
      <c r="I6" s="166"/>
      <c r="J6" s="166"/>
      <c r="K6" s="167"/>
      <c r="L6" s="16"/>
      <c r="M6" s="16"/>
      <c r="N6" s="16"/>
      <c r="O6" s="16"/>
      <c r="P6" s="16"/>
      <c r="Q6" s="16"/>
      <c r="R6" s="16"/>
      <c r="S6" s="16"/>
    </row>
    <row r="7" spans="1:33" x14ac:dyDescent="0.3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</row>
    <row r="8" spans="1:33" ht="15" thickBot="1" x14ac:dyDescent="0.4">
      <c r="A8" s="139" t="s">
        <v>128</v>
      </c>
      <c r="B8" s="139"/>
      <c r="C8" s="139"/>
      <c r="D8" s="139"/>
      <c r="E8" s="139"/>
      <c r="F8" s="139"/>
      <c r="G8" s="139"/>
      <c r="H8" s="139"/>
      <c r="I8" s="139"/>
      <c r="J8" s="139"/>
      <c r="K8" s="139"/>
    </row>
    <row r="9" spans="1:33" x14ac:dyDescent="0.35">
      <c r="A9" s="197" t="s">
        <v>108</v>
      </c>
      <c r="B9" s="198"/>
      <c r="C9" s="198"/>
      <c r="D9" s="198"/>
      <c r="E9" s="199"/>
      <c r="F9" s="190"/>
      <c r="G9" s="190"/>
      <c r="H9" s="190"/>
      <c r="I9" s="190"/>
      <c r="J9" s="190"/>
      <c r="K9" s="191"/>
      <c r="L9" s="2"/>
      <c r="M9" s="2"/>
      <c r="N9" s="2"/>
      <c r="O9" s="2"/>
      <c r="P9" s="2"/>
      <c r="Q9" s="2"/>
      <c r="R9" s="2"/>
      <c r="S9" s="2"/>
    </row>
    <row r="10" spans="1:33" x14ac:dyDescent="0.35">
      <c r="A10" s="200" t="s">
        <v>109</v>
      </c>
      <c r="B10" s="201"/>
      <c r="C10" s="201"/>
      <c r="D10" s="201"/>
      <c r="E10" s="202"/>
      <c r="F10" s="192"/>
      <c r="G10" s="192"/>
      <c r="H10" s="192"/>
      <c r="I10" s="192"/>
      <c r="J10" s="192"/>
      <c r="K10" s="193"/>
      <c r="L10" s="2"/>
      <c r="M10" s="2"/>
      <c r="N10" s="2"/>
      <c r="O10" s="2"/>
      <c r="P10" s="2"/>
      <c r="Q10" s="2"/>
      <c r="R10" s="2"/>
      <c r="S10" s="2"/>
    </row>
    <row r="11" spans="1:33" x14ac:dyDescent="0.35">
      <c r="A11" s="200" t="s">
        <v>110</v>
      </c>
      <c r="B11" s="201"/>
      <c r="C11" s="201"/>
      <c r="D11" s="201"/>
      <c r="E11" s="202"/>
      <c r="F11" s="192"/>
      <c r="G11" s="192"/>
      <c r="H11" s="192"/>
      <c r="I11" s="192"/>
      <c r="J11" s="192"/>
      <c r="K11" s="193"/>
      <c r="L11" s="2"/>
      <c r="M11" s="2"/>
      <c r="N11" s="2"/>
      <c r="O11" s="2"/>
      <c r="P11" s="2"/>
      <c r="Q11" s="2"/>
      <c r="R11" s="2"/>
      <c r="S11" s="2"/>
    </row>
    <row r="12" spans="1:33" ht="15" thickBot="1" x14ac:dyDescent="0.4">
      <c r="A12" s="206" t="s">
        <v>186</v>
      </c>
      <c r="B12" s="207"/>
      <c r="C12" s="207"/>
      <c r="D12" s="207"/>
      <c r="E12" s="208"/>
      <c r="F12" s="194"/>
      <c r="G12" s="194"/>
      <c r="H12" s="194"/>
      <c r="I12" s="194"/>
      <c r="J12" s="194"/>
      <c r="K12" s="195"/>
      <c r="L12" s="2"/>
      <c r="M12" s="2"/>
      <c r="N12" s="2"/>
      <c r="O12" s="2"/>
      <c r="P12" s="2"/>
      <c r="Q12" s="2"/>
      <c r="R12" s="2"/>
      <c r="S12" s="2"/>
    </row>
    <row r="13" spans="1:33" x14ac:dyDescent="0.3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</row>
    <row r="14" spans="1:33" ht="15" thickBot="1" x14ac:dyDescent="0.4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3" ht="20.399999999999999" customHeight="1" x14ac:dyDescent="0.35">
      <c r="A15" s="20" t="s">
        <v>4</v>
      </c>
      <c r="B15" s="21"/>
      <c r="C15" s="21"/>
      <c r="D15" s="21"/>
      <c r="E15" s="22"/>
      <c r="F15" s="23"/>
      <c r="G15" s="24"/>
      <c r="H15" s="24"/>
      <c r="I15" s="24"/>
      <c r="J15" s="24"/>
      <c r="K15" s="25"/>
      <c r="L15" s="6"/>
      <c r="M15" s="6"/>
      <c r="N15" s="6"/>
      <c r="O15" s="2"/>
      <c r="P15" s="2"/>
      <c r="Q15" s="2"/>
      <c r="R15" s="2"/>
      <c r="S15" s="2"/>
      <c r="W15" s="205"/>
      <c r="X15" s="205"/>
      <c r="Y15" s="205"/>
      <c r="Z15" s="205"/>
      <c r="AA15" s="205"/>
      <c r="AB15" s="205"/>
      <c r="AC15" s="2"/>
      <c r="AD15" s="2"/>
      <c r="AE15" s="2"/>
      <c r="AF15" s="2"/>
      <c r="AG15" s="2"/>
    </row>
    <row r="16" spans="1:33" x14ac:dyDescent="0.35">
      <c r="A16" s="133" t="s">
        <v>5</v>
      </c>
      <c r="B16" s="134"/>
      <c r="C16" s="134"/>
      <c r="D16" s="134"/>
      <c r="E16" s="134"/>
      <c r="F16" s="135"/>
      <c r="G16" s="26"/>
      <c r="H16" s="26"/>
      <c r="I16" s="26"/>
      <c r="J16" s="26"/>
      <c r="K16" s="26"/>
      <c r="L16" s="1"/>
      <c r="M16" s="1"/>
      <c r="N16" s="1"/>
      <c r="O16" s="1"/>
      <c r="P16" s="1"/>
      <c r="Q16" s="1"/>
      <c r="R16" s="1"/>
      <c r="S16" s="1"/>
      <c r="W16" s="203"/>
      <c r="X16" s="203"/>
      <c r="Y16" s="203"/>
      <c r="Z16" s="2"/>
      <c r="AA16" s="2"/>
      <c r="AB16" s="2"/>
      <c r="AC16" s="2"/>
      <c r="AD16" s="2"/>
      <c r="AE16" s="2"/>
      <c r="AF16" s="2"/>
      <c r="AG16" s="2"/>
    </row>
    <row r="17" spans="1:33" x14ac:dyDescent="0.35">
      <c r="A17" s="133" t="s">
        <v>6</v>
      </c>
      <c r="B17" s="134"/>
      <c r="C17" s="134"/>
      <c r="D17" s="134"/>
      <c r="E17" s="134"/>
      <c r="F17" s="135"/>
      <c r="G17" s="26"/>
      <c r="H17" s="26"/>
      <c r="I17" s="26"/>
      <c r="J17" s="26"/>
      <c r="K17" s="26"/>
      <c r="L17" s="1"/>
      <c r="M17" s="1"/>
      <c r="N17" s="1"/>
      <c r="O17" s="1"/>
      <c r="P17" s="1"/>
      <c r="Q17" s="1"/>
      <c r="R17" s="1"/>
      <c r="S17" s="1"/>
      <c r="W17" s="203"/>
      <c r="X17" s="203"/>
      <c r="Y17" s="203"/>
      <c r="Z17" s="2"/>
      <c r="AA17" s="2"/>
      <c r="AB17" s="2"/>
      <c r="AC17" s="2"/>
      <c r="AD17" s="2"/>
      <c r="AE17" s="2"/>
      <c r="AF17" s="2"/>
      <c r="AG17" s="2"/>
    </row>
    <row r="18" spans="1:33" x14ac:dyDescent="0.35">
      <c r="A18" s="133" t="s">
        <v>7</v>
      </c>
      <c r="B18" s="134"/>
      <c r="C18" s="134"/>
      <c r="D18" s="134"/>
      <c r="E18" s="134"/>
      <c r="F18" s="135"/>
      <c r="G18" s="26"/>
      <c r="H18" s="26"/>
      <c r="I18" s="26"/>
      <c r="J18" s="26"/>
      <c r="K18" s="26"/>
      <c r="L18" s="1"/>
      <c r="M18" s="1"/>
      <c r="N18" s="1"/>
      <c r="O18" s="1"/>
      <c r="P18" s="1"/>
      <c r="Q18" s="1"/>
      <c r="R18" s="1"/>
      <c r="S18" s="1"/>
      <c r="W18" s="203"/>
      <c r="X18" s="203"/>
      <c r="Y18" s="203"/>
      <c r="Z18" s="2"/>
      <c r="AA18" s="2"/>
      <c r="AB18" s="2"/>
      <c r="AC18" s="2"/>
      <c r="AD18" s="2"/>
      <c r="AE18" s="2"/>
      <c r="AF18" s="2"/>
      <c r="AG18" s="2"/>
    </row>
    <row r="19" spans="1:33" x14ac:dyDescent="0.35">
      <c r="A19" s="133" t="s">
        <v>8</v>
      </c>
      <c r="B19" s="134"/>
      <c r="C19" s="134"/>
      <c r="D19" s="134"/>
      <c r="E19" s="134"/>
      <c r="F19" s="135"/>
      <c r="G19" s="26"/>
      <c r="H19" s="26"/>
      <c r="I19" s="26"/>
      <c r="J19" s="26"/>
      <c r="K19" s="26"/>
      <c r="L19" s="1"/>
      <c r="M19" s="1"/>
      <c r="N19" s="1"/>
      <c r="O19" s="1"/>
      <c r="P19" s="1"/>
      <c r="Q19" s="1"/>
      <c r="R19" s="1"/>
      <c r="S19" s="1"/>
      <c r="W19" s="203"/>
      <c r="X19" s="203"/>
      <c r="Y19" s="203"/>
      <c r="Z19" s="2"/>
      <c r="AA19" s="2"/>
      <c r="AB19" s="2"/>
      <c r="AC19" s="2"/>
      <c r="AD19" s="2"/>
      <c r="AE19" s="2"/>
      <c r="AF19" s="2"/>
      <c r="AG19" s="2"/>
    </row>
    <row r="20" spans="1:33" ht="15" thickBot="1" x14ac:dyDescent="0.4">
      <c r="A20" s="136" t="s">
        <v>9</v>
      </c>
      <c r="B20" s="137"/>
      <c r="C20" s="137"/>
      <c r="D20" s="137"/>
      <c r="E20" s="137"/>
      <c r="F20" s="138"/>
      <c r="G20" s="26"/>
      <c r="H20" s="26"/>
      <c r="I20" s="26"/>
      <c r="J20" s="26"/>
      <c r="K20" s="26"/>
      <c r="L20" s="1"/>
      <c r="M20" s="1"/>
      <c r="N20" s="1"/>
      <c r="O20" s="1"/>
      <c r="P20" s="1"/>
      <c r="Q20" s="1"/>
      <c r="R20" s="1"/>
      <c r="S20" s="1"/>
      <c r="W20" s="203"/>
      <c r="X20" s="203"/>
      <c r="Y20" s="203"/>
      <c r="Z20" s="2"/>
      <c r="AA20" s="2"/>
      <c r="AB20" s="2"/>
      <c r="AC20" s="2"/>
      <c r="AD20" s="2"/>
      <c r="AE20" s="2"/>
      <c r="AF20" s="2"/>
      <c r="AG20" s="2"/>
    </row>
    <row r="21" spans="1:33" x14ac:dyDescent="0.35">
      <c r="A21" s="27"/>
      <c r="B21" s="27"/>
      <c r="C21" s="27"/>
      <c r="D21" s="26"/>
      <c r="E21" s="26"/>
      <c r="F21" s="26"/>
      <c r="G21" s="26"/>
      <c r="H21" s="26"/>
      <c r="I21" s="26"/>
      <c r="J21" s="26"/>
      <c r="K21" s="26"/>
      <c r="L21" s="1"/>
      <c r="M21" s="1"/>
      <c r="N21" s="1"/>
      <c r="O21" s="1"/>
      <c r="P21" s="1"/>
      <c r="Q21" s="1"/>
      <c r="R21" s="1"/>
      <c r="S21" s="1"/>
      <c r="W21" s="203"/>
      <c r="X21" s="203"/>
      <c r="Y21" s="203"/>
      <c r="Z21" s="2"/>
      <c r="AA21" s="2"/>
      <c r="AB21" s="2"/>
      <c r="AC21" s="2"/>
      <c r="AD21" s="2"/>
      <c r="AE21" s="2"/>
      <c r="AF21" s="2"/>
      <c r="AG21" s="2"/>
    </row>
    <row r="22" spans="1:33" ht="16.25" customHeight="1" thickBot="1" x14ac:dyDescent="0.4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1:33" ht="14.4" customHeight="1" x14ac:dyDescent="0.35">
      <c r="A23" s="179" t="s">
        <v>10</v>
      </c>
      <c r="B23" s="180"/>
      <c r="C23" s="180"/>
      <c r="D23" s="181"/>
      <c r="E23" s="185" t="s">
        <v>90</v>
      </c>
      <c r="F23" s="212" t="s">
        <v>106</v>
      </c>
      <c r="G23" s="213"/>
      <c r="H23" s="214"/>
      <c r="I23" s="212" t="s">
        <v>107</v>
      </c>
      <c r="J23" s="213"/>
      <c r="K23" s="214"/>
      <c r="L23" s="5"/>
      <c r="M23" s="5"/>
      <c r="N23" s="5"/>
      <c r="O23" s="5"/>
      <c r="P23" s="5"/>
      <c r="Q23" s="5"/>
      <c r="R23" s="5"/>
      <c r="S23" s="5"/>
    </row>
    <row r="24" spans="1:33" ht="43.25" customHeight="1" thickBot="1" x14ac:dyDescent="0.4">
      <c r="A24" s="182"/>
      <c r="B24" s="183"/>
      <c r="C24" s="183"/>
      <c r="D24" s="184"/>
      <c r="E24" s="186"/>
      <c r="F24" s="215"/>
      <c r="G24" s="216"/>
      <c r="H24" s="217"/>
      <c r="I24" s="215"/>
      <c r="J24" s="216"/>
      <c r="K24" s="217"/>
      <c r="L24" s="5"/>
      <c r="M24" s="5"/>
      <c r="N24" s="5"/>
      <c r="O24" s="5"/>
      <c r="P24" s="5"/>
      <c r="Q24" s="5"/>
      <c r="R24" s="5"/>
      <c r="S24" s="5"/>
      <c r="W24" s="205"/>
      <c r="X24" s="205"/>
      <c r="Y24" s="205"/>
      <c r="Z24" s="205"/>
      <c r="AA24" s="205"/>
      <c r="AB24" s="205"/>
      <c r="AC24" s="2"/>
      <c r="AD24" s="2"/>
      <c r="AE24" s="2"/>
      <c r="AF24" s="2"/>
    </row>
    <row r="25" spans="1:33" ht="15" thickBot="1" x14ac:dyDescent="0.4">
      <c r="A25" s="41" t="s">
        <v>2</v>
      </c>
      <c r="B25" s="178" t="s">
        <v>11</v>
      </c>
      <c r="C25" s="178"/>
      <c r="D25" s="178"/>
      <c r="E25" s="178"/>
      <c r="F25" s="215"/>
      <c r="G25" s="216"/>
      <c r="H25" s="217"/>
      <c r="I25" s="215"/>
      <c r="J25" s="216"/>
      <c r="K25" s="217"/>
      <c r="L25" s="8"/>
      <c r="M25" s="8"/>
      <c r="N25" s="8"/>
      <c r="O25" s="2"/>
      <c r="P25" s="2"/>
      <c r="Q25" s="2"/>
      <c r="R25" s="2"/>
      <c r="S25" s="2"/>
      <c r="T25" s="2"/>
      <c r="U25" s="2"/>
      <c r="W25" s="203"/>
      <c r="X25" s="203"/>
      <c r="Y25" s="203"/>
      <c r="Z25" s="1"/>
      <c r="AA25" s="1"/>
      <c r="AB25" s="1"/>
      <c r="AC25" s="1"/>
      <c r="AD25" s="1"/>
      <c r="AE25" s="1"/>
      <c r="AF25" s="1"/>
    </row>
    <row r="26" spans="1:33" ht="15" thickBot="1" x14ac:dyDescent="0.4">
      <c r="A26" s="19"/>
      <c r="B26" s="42" t="s">
        <v>0</v>
      </c>
      <c r="C26" s="94" t="s">
        <v>102</v>
      </c>
      <c r="D26" s="94"/>
      <c r="E26" s="94"/>
      <c r="F26" s="215"/>
      <c r="G26" s="216"/>
      <c r="H26" s="217"/>
      <c r="I26" s="215"/>
      <c r="J26" s="216"/>
      <c r="K26" s="217"/>
      <c r="L26" s="7"/>
      <c r="M26" s="7"/>
      <c r="N26" s="7"/>
      <c r="O26" s="2"/>
      <c r="P26" s="2"/>
      <c r="Q26" s="2"/>
      <c r="R26" s="2"/>
      <c r="S26" s="2"/>
      <c r="T26" s="2"/>
      <c r="U26" s="2"/>
      <c r="W26" s="203"/>
      <c r="X26" s="203"/>
      <c r="Y26" s="203"/>
      <c r="Z26" s="1"/>
      <c r="AA26" s="1"/>
      <c r="AB26" s="1"/>
      <c r="AC26" s="1"/>
      <c r="AD26" s="1"/>
      <c r="AE26" s="1"/>
      <c r="AF26" s="1"/>
    </row>
    <row r="27" spans="1:33" ht="15" thickBot="1" x14ac:dyDescent="0.4">
      <c r="A27" s="19"/>
      <c r="B27" s="19"/>
      <c r="C27" s="42" t="s">
        <v>1</v>
      </c>
      <c r="D27" s="94" t="s">
        <v>12</v>
      </c>
      <c r="E27" s="94"/>
      <c r="F27" s="218"/>
      <c r="G27" s="219"/>
      <c r="H27" s="220"/>
      <c r="I27" s="218"/>
      <c r="J27" s="219"/>
      <c r="K27" s="220"/>
      <c r="L27" s="7"/>
      <c r="M27" s="7"/>
      <c r="N27" s="7"/>
      <c r="O27" s="2"/>
      <c r="P27" s="2"/>
      <c r="Q27" s="2"/>
      <c r="R27" s="2"/>
      <c r="S27" s="2"/>
      <c r="T27" s="2"/>
      <c r="U27" s="2"/>
      <c r="W27" s="203"/>
      <c r="X27" s="203"/>
      <c r="Y27" s="203"/>
      <c r="Z27" s="1"/>
      <c r="AA27" s="1"/>
      <c r="AB27" s="1"/>
      <c r="AC27" s="1"/>
      <c r="AD27" s="1"/>
      <c r="AE27" s="1"/>
      <c r="AF27" s="1"/>
    </row>
    <row r="28" spans="1:33" x14ac:dyDescent="0.35">
      <c r="A28" s="19"/>
      <c r="B28" s="19"/>
      <c r="C28" s="19"/>
      <c r="D28" s="43" t="s">
        <v>131</v>
      </c>
      <c r="E28" s="37"/>
      <c r="F28" s="127">
        <v>15000</v>
      </c>
      <c r="G28" s="128"/>
      <c r="H28" s="128"/>
      <c r="I28" s="226"/>
      <c r="J28" s="227"/>
      <c r="K28" s="228"/>
      <c r="L28" s="4"/>
      <c r="M28" s="1"/>
      <c r="N28" s="1"/>
      <c r="O28" s="1"/>
      <c r="P28" s="1"/>
      <c r="Q28" s="1"/>
      <c r="R28" s="1"/>
      <c r="S28" s="1"/>
      <c r="W28" s="204"/>
      <c r="X28" s="204"/>
      <c r="Y28" s="204"/>
      <c r="Z28" s="1"/>
      <c r="AA28" s="1"/>
      <c r="AB28" s="1"/>
      <c r="AC28" s="1"/>
      <c r="AD28" s="1"/>
      <c r="AE28" s="1"/>
      <c r="AF28" s="1"/>
    </row>
    <row r="29" spans="1:33" x14ac:dyDescent="0.35">
      <c r="A29" s="19"/>
      <c r="B29" s="19"/>
      <c r="C29" s="19"/>
      <c r="D29" s="44" t="s">
        <v>135</v>
      </c>
      <c r="E29" s="30"/>
      <c r="F29" s="224" t="s">
        <v>130</v>
      </c>
      <c r="G29" s="225"/>
      <c r="H29" s="225"/>
      <c r="I29" s="229"/>
      <c r="J29" s="230"/>
      <c r="K29" s="231"/>
      <c r="L29" s="3"/>
      <c r="M29" s="1"/>
      <c r="N29" s="1"/>
      <c r="O29" s="1"/>
      <c r="P29" s="1"/>
      <c r="Q29" s="1"/>
      <c r="R29" s="1"/>
      <c r="S29" s="1"/>
      <c r="W29" s="203"/>
      <c r="X29" s="203"/>
      <c r="Y29" s="203"/>
      <c r="Z29" s="1"/>
      <c r="AA29" s="1"/>
      <c r="AB29" s="1"/>
      <c r="AC29" s="1"/>
      <c r="AD29" s="1"/>
      <c r="AE29" s="1"/>
      <c r="AF29" s="1"/>
    </row>
    <row r="30" spans="1:33" x14ac:dyDescent="0.35">
      <c r="A30" s="19"/>
      <c r="B30" s="19"/>
      <c r="C30" s="19"/>
      <c r="D30" s="44" t="s">
        <v>136</v>
      </c>
      <c r="E30" s="31"/>
      <c r="F30" s="224" t="s">
        <v>138</v>
      </c>
      <c r="G30" s="225"/>
      <c r="H30" s="301"/>
      <c r="I30" s="229"/>
      <c r="J30" s="302"/>
      <c r="K30" s="303"/>
      <c r="L30" s="3"/>
      <c r="M30" s="1"/>
      <c r="N30" s="1"/>
      <c r="O30" s="1"/>
      <c r="P30" s="1"/>
      <c r="Q30" s="1"/>
      <c r="R30" s="1"/>
      <c r="S30" s="1"/>
      <c r="W30" s="77"/>
      <c r="X30" s="77"/>
      <c r="Y30" s="77"/>
      <c r="Z30" s="1"/>
      <c r="AA30" s="1"/>
      <c r="AB30" s="1"/>
      <c r="AC30" s="1"/>
      <c r="AD30" s="1"/>
      <c r="AE30" s="1"/>
      <c r="AF30" s="1"/>
    </row>
    <row r="31" spans="1:33" ht="15" thickBot="1" x14ac:dyDescent="0.4">
      <c r="A31" s="19"/>
      <c r="B31" s="19"/>
      <c r="C31" s="19"/>
      <c r="D31" s="44" t="s">
        <v>137</v>
      </c>
      <c r="E31" s="31"/>
      <c r="F31" s="224" t="s">
        <v>139</v>
      </c>
      <c r="G31" s="225"/>
      <c r="H31" s="301"/>
      <c r="I31" s="229"/>
      <c r="J31" s="302"/>
      <c r="K31" s="303"/>
      <c r="L31" s="3"/>
      <c r="M31" s="1"/>
      <c r="N31" s="1"/>
      <c r="O31" s="1"/>
      <c r="P31" s="1"/>
      <c r="Q31" s="1"/>
      <c r="R31" s="1"/>
      <c r="S31" s="1"/>
      <c r="W31" s="77"/>
      <c r="X31" s="77"/>
      <c r="Y31" s="77"/>
      <c r="Z31" s="1"/>
      <c r="AA31" s="1"/>
      <c r="AB31" s="1"/>
      <c r="AC31" s="1"/>
      <c r="AD31" s="1"/>
      <c r="AE31" s="1"/>
      <c r="AF31" s="1"/>
    </row>
    <row r="32" spans="1:33" x14ac:dyDescent="0.35">
      <c r="A32" s="19"/>
      <c r="B32" s="19"/>
      <c r="C32" s="19"/>
      <c r="D32" s="43" t="s">
        <v>140</v>
      </c>
      <c r="E32" s="31"/>
      <c r="F32" s="224" t="s">
        <v>141</v>
      </c>
      <c r="G32" s="225"/>
      <c r="H32" s="301"/>
      <c r="I32" s="229"/>
      <c r="J32" s="302"/>
      <c r="K32" s="303"/>
      <c r="L32" s="3"/>
      <c r="M32" s="1"/>
      <c r="N32" s="1"/>
      <c r="O32" s="1"/>
      <c r="P32" s="1"/>
      <c r="Q32" s="1"/>
      <c r="R32" s="1"/>
      <c r="S32" s="1"/>
      <c r="W32" s="77"/>
      <c r="X32" s="77"/>
      <c r="Y32" s="77"/>
      <c r="Z32" s="1"/>
      <c r="AA32" s="1"/>
      <c r="AB32" s="1"/>
      <c r="AC32" s="1"/>
      <c r="AD32" s="1"/>
      <c r="AE32" s="1"/>
      <c r="AF32" s="1"/>
    </row>
    <row r="33" spans="1:32" x14ac:dyDescent="0.35">
      <c r="A33" s="19"/>
      <c r="B33" s="19"/>
      <c r="C33" s="19"/>
      <c r="D33" s="44" t="s">
        <v>132</v>
      </c>
      <c r="E33" s="31"/>
      <c r="F33" s="224" t="s">
        <v>142</v>
      </c>
      <c r="G33" s="225"/>
      <c r="H33" s="301"/>
      <c r="I33" s="229"/>
      <c r="J33" s="302"/>
      <c r="K33" s="303"/>
      <c r="L33" s="3"/>
      <c r="M33" s="1"/>
      <c r="N33" s="1"/>
      <c r="O33" s="1"/>
      <c r="P33" s="1"/>
      <c r="Q33" s="1"/>
      <c r="R33" s="1"/>
      <c r="S33" s="1"/>
      <c r="W33" s="77"/>
      <c r="X33" s="77"/>
      <c r="Y33" s="77"/>
      <c r="Z33" s="1"/>
      <c r="AA33" s="1"/>
      <c r="AB33" s="1"/>
      <c r="AC33" s="1"/>
      <c r="AD33" s="1"/>
      <c r="AE33" s="1"/>
      <c r="AF33" s="1"/>
    </row>
    <row r="34" spans="1:32" x14ac:dyDescent="0.35">
      <c r="A34" s="19"/>
      <c r="B34" s="19"/>
      <c r="C34" s="19"/>
      <c r="D34" s="44" t="s">
        <v>133</v>
      </c>
      <c r="E34" s="31"/>
      <c r="F34" s="224" t="s">
        <v>143</v>
      </c>
      <c r="G34" s="225"/>
      <c r="H34" s="301"/>
      <c r="I34" s="229"/>
      <c r="J34" s="302"/>
      <c r="K34" s="303"/>
      <c r="L34" s="3"/>
      <c r="M34" s="1"/>
      <c r="N34" s="1"/>
      <c r="O34" s="1"/>
      <c r="P34" s="1"/>
      <c r="Q34" s="1"/>
      <c r="R34" s="1"/>
      <c r="S34" s="1"/>
      <c r="W34" s="77"/>
      <c r="X34" s="77"/>
      <c r="Y34" s="77"/>
      <c r="Z34" s="1"/>
      <c r="AA34" s="1"/>
      <c r="AB34" s="1"/>
      <c r="AC34" s="1"/>
      <c r="AD34" s="1"/>
      <c r="AE34" s="1"/>
      <c r="AF34" s="1"/>
    </row>
    <row r="35" spans="1:32" x14ac:dyDescent="0.35">
      <c r="A35" s="19"/>
      <c r="B35" s="19"/>
      <c r="C35" s="19"/>
      <c r="D35" s="44" t="s">
        <v>134</v>
      </c>
      <c r="E35" s="31"/>
      <c r="F35" s="224" t="s">
        <v>144</v>
      </c>
      <c r="G35" s="225"/>
      <c r="H35" s="301"/>
      <c r="I35" s="229"/>
      <c r="J35" s="302"/>
      <c r="K35" s="303"/>
      <c r="L35" s="3"/>
      <c r="M35" s="1"/>
      <c r="N35" s="1"/>
      <c r="O35" s="1"/>
      <c r="P35" s="1"/>
      <c r="Q35" s="1"/>
      <c r="R35" s="1"/>
      <c r="S35" s="1"/>
      <c r="W35" s="77"/>
      <c r="X35" s="77"/>
      <c r="Y35" s="77"/>
      <c r="Z35" s="1"/>
      <c r="AA35" s="1"/>
      <c r="AB35" s="1"/>
      <c r="AC35" s="1"/>
      <c r="AD35" s="1"/>
      <c r="AE35" s="1"/>
      <c r="AF35" s="1"/>
    </row>
    <row r="36" spans="1:32" ht="15" thickBot="1" x14ac:dyDescent="0.4">
      <c r="A36" s="19"/>
      <c r="B36" s="19"/>
      <c r="C36" s="19"/>
      <c r="D36" s="45" t="s">
        <v>13</v>
      </c>
      <c r="E36" s="31"/>
      <c r="F36" s="113">
        <v>3000</v>
      </c>
      <c r="G36" s="114"/>
      <c r="H36" s="114"/>
      <c r="I36" s="104"/>
      <c r="J36" s="105"/>
      <c r="K36" s="106"/>
      <c r="L36" s="4"/>
      <c r="M36" s="1"/>
      <c r="N36" s="1"/>
      <c r="O36" s="1"/>
      <c r="P36" s="1"/>
      <c r="Q36" s="1"/>
      <c r="R36" s="1"/>
      <c r="S36" s="1"/>
      <c r="W36" s="204"/>
      <c r="X36" s="204"/>
      <c r="Y36" s="204"/>
      <c r="Z36" s="1"/>
      <c r="AA36" s="1"/>
      <c r="AB36" s="1"/>
      <c r="AC36" s="1"/>
      <c r="AD36" s="1"/>
      <c r="AE36" s="1"/>
      <c r="AF36" s="1"/>
    </row>
    <row r="37" spans="1:32" ht="15" thickBot="1" x14ac:dyDescent="0.4">
      <c r="A37" s="19"/>
      <c r="B37" s="19"/>
      <c r="C37" s="42" t="s">
        <v>14</v>
      </c>
      <c r="D37" s="196" t="s">
        <v>15</v>
      </c>
      <c r="E37" s="92"/>
      <c r="F37" s="92"/>
      <c r="G37" s="92"/>
      <c r="H37" s="92"/>
      <c r="I37" s="92"/>
      <c r="J37" s="92"/>
      <c r="K37" s="93"/>
      <c r="L37" s="5"/>
      <c r="M37" s="5"/>
      <c r="N37" s="5"/>
      <c r="O37" s="5"/>
      <c r="P37" s="5"/>
      <c r="Q37" s="5"/>
      <c r="R37" s="5"/>
      <c r="S37" s="5"/>
    </row>
    <row r="38" spans="1:32" x14ac:dyDescent="0.35">
      <c r="A38" s="19"/>
      <c r="B38" s="19"/>
      <c r="C38" s="19"/>
      <c r="D38" s="43" t="s">
        <v>16</v>
      </c>
      <c r="E38" s="37"/>
      <c r="F38" s="127">
        <v>15000</v>
      </c>
      <c r="G38" s="128"/>
      <c r="H38" s="128"/>
      <c r="I38" s="95"/>
      <c r="J38" s="96"/>
      <c r="K38" s="97"/>
      <c r="L38" s="5"/>
      <c r="M38" s="5"/>
      <c r="N38" s="5"/>
      <c r="O38" s="5"/>
      <c r="P38" s="5"/>
      <c r="Q38" s="5"/>
      <c r="R38" s="5"/>
      <c r="S38" s="5"/>
    </row>
    <row r="39" spans="1:32" x14ac:dyDescent="0.35">
      <c r="A39" s="19"/>
      <c r="B39" s="19"/>
      <c r="C39" s="19"/>
      <c r="D39" s="44" t="s">
        <v>17</v>
      </c>
      <c r="E39" s="30"/>
      <c r="F39" s="107">
        <v>5000</v>
      </c>
      <c r="G39" s="108"/>
      <c r="H39" s="108"/>
      <c r="I39" s="98"/>
      <c r="J39" s="99"/>
      <c r="K39" s="100"/>
      <c r="L39" s="5"/>
      <c r="M39" s="5"/>
      <c r="N39" s="5"/>
      <c r="O39" s="5"/>
      <c r="P39" s="5"/>
      <c r="Q39" s="5"/>
      <c r="R39" s="5"/>
      <c r="S39" s="5"/>
    </row>
    <row r="40" spans="1:32" x14ac:dyDescent="0.35">
      <c r="A40" s="19"/>
      <c r="B40" s="19"/>
      <c r="C40" s="19"/>
      <c r="D40" s="44" t="s">
        <v>18</v>
      </c>
      <c r="E40" s="30"/>
      <c r="F40" s="107">
        <v>3000</v>
      </c>
      <c r="G40" s="108"/>
      <c r="H40" s="108"/>
      <c r="I40" s="98"/>
      <c r="J40" s="99"/>
      <c r="K40" s="100"/>
      <c r="L40" s="5"/>
      <c r="M40" s="5"/>
      <c r="N40" s="5"/>
      <c r="O40" s="5"/>
      <c r="P40" s="5"/>
      <c r="Q40" s="5"/>
      <c r="R40" s="5"/>
      <c r="S40" s="5"/>
    </row>
    <row r="41" spans="1:32" x14ac:dyDescent="0.35">
      <c r="A41" s="19"/>
      <c r="B41" s="19"/>
      <c r="C41" s="19"/>
      <c r="D41" s="44" t="s">
        <v>19</v>
      </c>
      <c r="E41" s="30"/>
      <c r="F41" s="107">
        <v>2000</v>
      </c>
      <c r="G41" s="108"/>
      <c r="H41" s="108"/>
      <c r="I41" s="98"/>
      <c r="J41" s="99"/>
      <c r="K41" s="100"/>
      <c r="L41" s="5"/>
      <c r="M41" s="5"/>
      <c r="N41" s="5"/>
      <c r="O41" s="5"/>
      <c r="P41" s="5"/>
      <c r="Q41" s="5"/>
      <c r="R41" s="5"/>
      <c r="S41" s="5"/>
    </row>
    <row r="42" spans="1:32" x14ac:dyDescent="0.35">
      <c r="A42" s="19"/>
      <c r="B42" s="19"/>
      <c r="C42" s="19"/>
      <c r="D42" s="44" t="s">
        <v>20</v>
      </c>
      <c r="E42" s="30"/>
      <c r="F42" s="107">
        <v>5000</v>
      </c>
      <c r="G42" s="108"/>
      <c r="H42" s="108"/>
      <c r="I42" s="98"/>
      <c r="J42" s="99"/>
      <c r="K42" s="100"/>
      <c r="L42" s="5"/>
      <c r="M42" s="5"/>
      <c r="N42" s="5"/>
      <c r="O42" s="5"/>
      <c r="P42" s="5"/>
      <c r="Q42" s="5"/>
      <c r="R42" s="5"/>
      <c r="S42" s="5"/>
    </row>
    <row r="43" spans="1:32" x14ac:dyDescent="0.35">
      <c r="A43" s="19"/>
      <c r="B43" s="19"/>
      <c r="C43" s="19"/>
      <c r="D43" s="44" t="s">
        <v>21</v>
      </c>
      <c r="E43" s="30"/>
      <c r="F43" s="107">
        <v>2000</v>
      </c>
      <c r="G43" s="108"/>
      <c r="H43" s="108"/>
      <c r="I43" s="98"/>
      <c r="J43" s="99"/>
      <c r="K43" s="100"/>
      <c r="L43" s="5"/>
      <c r="M43" s="5"/>
      <c r="N43" s="5"/>
      <c r="O43" s="5"/>
      <c r="P43" s="5"/>
      <c r="Q43" s="5"/>
      <c r="R43" s="5"/>
      <c r="S43" s="5"/>
    </row>
    <row r="44" spans="1:32" ht="15" thickBot="1" x14ac:dyDescent="0.4">
      <c r="A44" s="19"/>
      <c r="B44" s="19"/>
      <c r="C44" s="19"/>
      <c r="D44" s="46" t="s">
        <v>22</v>
      </c>
      <c r="E44" s="31"/>
      <c r="F44" s="113">
        <v>5000</v>
      </c>
      <c r="G44" s="114"/>
      <c r="H44" s="114"/>
      <c r="I44" s="104"/>
      <c r="J44" s="105"/>
      <c r="K44" s="106"/>
      <c r="L44" s="5"/>
      <c r="M44" s="5"/>
      <c r="N44" s="5"/>
      <c r="O44" s="5"/>
      <c r="P44" s="5"/>
      <c r="Q44" s="5"/>
      <c r="R44" s="5"/>
      <c r="S44" s="5"/>
    </row>
    <row r="45" spans="1:32" ht="15" thickBot="1" x14ac:dyDescent="0.4">
      <c r="A45" s="19"/>
      <c r="B45" s="19"/>
      <c r="C45" s="42" t="s">
        <v>24</v>
      </c>
      <c r="D45" s="196" t="s">
        <v>23</v>
      </c>
      <c r="E45" s="92"/>
      <c r="F45" s="92"/>
      <c r="G45" s="92"/>
      <c r="H45" s="92"/>
      <c r="I45" s="92"/>
      <c r="J45" s="92"/>
      <c r="K45" s="93"/>
      <c r="L45" s="5"/>
      <c r="M45" s="5"/>
      <c r="N45" s="5"/>
      <c r="O45" s="5"/>
      <c r="P45" s="5"/>
      <c r="Q45" s="5"/>
      <c r="R45" s="5"/>
      <c r="S45" s="5"/>
    </row>
    <row r="46" spans="1:32" x14ac:dyDescent="0.35">
      <c r="A46" s="19"/>
      <c r="B46" s="19"/>
      <c r="C46" s="19"/>
      <c r="D46" s="43" t="s">
        <v>25</v>
      </c>
      <c r="E46" s="29"/>
      <c r="F46" s="209">
        <v>20000</v>
      </c>
      <c r="G46" s="210"/>
      <c r="H46" s="211"/>
      <c r="I46" s="226"/>
      <c r="J46" s="227"/>
      <c r="K46" s="228"/>
      <c r="L46" s="5"/>
      <c r="M46" s="5"/>
      <c r="N46" s="5"/>
      <c r="O46" s="5"/>
      <c r="P46" s="5"/>
      <c r="Q46" s="5"/>
      <c r="R46" s="5"/>
      <c r="S46" s="5"/>
    </row>
    <row r="47" spans="1:32" ht="15" thickBot="1" x14ac:dyDescent="0.4">
      <c r="A47" s="19"/>
      <c r="B47" s="19"/>
      <c r="C47" s="19"/>
      <c r="D47" s="47" t="s">
        <v>123</v>
      </c>
      <c r="E47" s="48"/>
      <c r="F47" s="221">
        <v>15000</v>
      </c>
      <c r="G47" s="222"/>
      <c r="H47" s="223"/>
      <c r="I47" s="101"/>
      <c r="J47" s="102"/>
      <c r="K47" s="103"/>
      <c r="L47" s="5"/>
      <c r="M47" s="5"/>
      <c r="N47" s="5"/>
      <c r="O47" s="5"/>
      <c r="P47" s="5"/>
      <c r="Q47" s="5"/>
      <c r="R47" s="5"/>
      <c r="S47" s="5"/>
    </row>
    <row r="48" spans="1:32" ht="15" thickBot="1" x14ac:dyDescent="0.4">
      <c r="A48" s="19"/>
      <c r="B48" s="19"/>
      <c r="C48" s="42" t="s">
        <v>26</v>
      </c>
      <c r="D48" s="94" t="s">
        <v>27</v>
      </c>
      <c r="E48" s="94"/>
      <c r="F48" s="94"/>
      <c r="G48" s="94"/>
      <c r="H48" s="94"/>
      <c r="I48" s="94"/>
      <c r="J48" s="94"/>
      <c r="K48" s="94"/>
      <c r="L48" s="5"/>
      <c r="M48" s="5"/>
      <c r="N48" s="5"/>
      <c r="O48" s="5"/>
      <c r="P48" s="5"/>
      <c r="Q48" s="5"/>
      <c r="R48" s="5"/>
      <c r="S48" s="5"/>
    </row>
    <row r="49" spans="1:19" x14ac:dyDescent="0.35">
      <c r="A49" s="19"/>
      <c r="B49" s="19"/>
      <c r="C49" s="19"/>
      <c r="D49" s="43" t="s">
        <v>28</v>
      </c>
      <c r="E49" s="49"/>
      <c r="F49" s="127">
        <v>3500</v>
      </c>
      <c r="G49" s="128"/>
      <c r="H49" s="128"/>
      <c r="I49" s="95"/>
      <c r="J49" s="96"/>
      <c r="K49" s="97"/>
      <c r="L49" s="5"/>
      <c r="M49" s="5"/>
      <c r="N49" s="5"/>
      <c r="O49" s="5"/>
      <c r="P49" s="5"/>
      <c r="Q49" s="5"/>
      <c r="R49" s="5"/>
      <c r="S49" s="5"/>
    </row>
    <row r="50" spans="1:19" x14ac:dyDescent="0.35">
      <c r="A50" s="19"/>
      <c r="B50" s="19"/>
      <c r="C50" s="19"/>
      <c r="D50" s="44" t="s">
        <v>29</v>
      </c>
      <c r="E50" s="40"/>
      <c r="F50" s="107">
        <v>1500</v>
      </c>
      <c r="G50" s="108"/>
      <c r="H50" s="108"/>
      <c r="I50" s="98"/>
      <c r="J50" s="99"/>
      <c r="K50" s="100"/>
      <c r="L50" s="5"/>
      <c r="M50" s="5"/>
      <c r="N50" s="5"/>
      <c r="O50" s="5"/>
      <c r="P50" s="5"/>
      <c r="Q50" s="5"/>
      <c r="R50" s="5"/>
      <c r="S50" s="5"/>
    </row>
    <row r="51" spans="1:19" ht="15" thickBot="1" x14ac:dyDescent="0.4">
      <c r="A51" s="19"/>
      <c r="B51" s="19"/>
      <c r="C51" s="19"/>
      <c r="D51" s="47" t="s">
        <v>30</v>
      </c>
      <c r="E51" s="50"/>
      <c r="F51" s="113">
        <v>2000</v>
      </c>
      <c r="G51" s="114"/>
      <c r="H51" s="114"/>
      <c r="I51" s="104"/>
      <c r="J51" s="105"/>
      <c r="K51" s="106"/>
      <c r="L51" s="5"/>
      <c r="M51" s="5"/>
      <c r="N51" s="5"/>
      <c r="O51" s="5"/>
      <c r="P51" s="5"/>
      <c r="Q51" s="5"/>
      <c r="R51" s="5"/>
      <c r="S51" s="5"/>
    </row>
    <row r="52" spans="1:19" ht="15" thickBot="1" x14ac:dyDescent="0.4">
      <c r="A52" s="19"/>
      <c r="B52" s="19"/>
      <c r="C52" s="42" t="s">
        <v>31</v>
      </c>
      <c r="D52" s="196" t="s">
        <v>127</v>
      </c>
      <c r="E52" s="92"/>
      <c r="F52" s="92"/>
      <c r="G52" s="92"/>
      <c r="H52" s="92"/>
      <c r="I52" s="92"/>
      <c r="J52" s="92"/>
      <c r="K52" s="93"/>
      <c r="L52" s="5"/>
      <c r="M52" s="5"/>
      <c r="N52" s="5"/>
      <c r="O52" s="5"/>
      <c r="P52" s="5"/>
      <c r="Q52" s="5"/>
      <c r="R52" s="5"/>
      <c r="S52" s="5"/>
    </row>
    <row r="53" spans="1:19" ht="15" thickBot="1" x14ac:dyDescent="0.4">
      <c r="A53" s="19"/>
      <c r="B53" s="19"/>
      <c r="C53" s="19"/>
      <c r="D53" s="42" t="s">
        <v>32</v>
      </c>
      <c r="E53" s="90"/>
      <c r="F53" s="142">
        <v>150</v>
      </c>
      <c r="G53" s="143"/>
      <c r="H53" s="143"/>
      <c r="I53" s="144"/>
      <c r="J53" s="145"/>
      <c r="K53" s="146"/>
      <c r="L53" s="5"/>
      <c r="M53" s="5"/>
      <c r="N53" s="5"/>
      <c r="O53" s="5"/>
      <c r="P53" s="5"/>
      <c r="Q53" s="5"/>
      <c r="R53" s="5"/>
      <c r="S53" s="5"/>
    </row>
    <row r="54" spans="1:19" ht="15" thickBot="1" x14ac:dyDescent="0.4">
      <c r="A54" s="19"/>
      <c r="B54" s="19"/>
      <c r="C54" s="42" t="s">
        <v>34</v>
      </c>
      <c r="D54" s="94" t="s">
        <v>33</v>
      </c>
      <c r="E54" s="94"/>
      <c r="F54" s="94"/>
      <c r="G54" s="94"/>
      <c r="H54" s="94"/>
      <c r="I54" s="94"/>
      <c r="J54" s="94"/>
      <c r="K54" s="94"/>
      <c r="L54" s="5"/>
      <c r="M54" s="5"/>
      <c r="N54" s="5"/>
      <c r="O54" s="5"/>
      <c r="P54" s="5"/>
      <c r="Q54" s="5"/>
      <c r="R54" s="5"/>
      <c r="S54" s="5"/>
    </row>
    <row r="55" spans="1:19" x14ac:dyDescent="0.35">
      <c r="A55" s="19"/>
      <c r="B55" s="19"/>
      <c r="C55" s="19"/>
      <c r="D55" s="43" t="s">
        <v>35</v>
      </c>
      <c r="E55" s="37"/>
      <c r="F55" s="127" t="s">
        <v>115</v>
      </c>
      <c r="G55" s="128"/>
      <c r="H55" s="128"/>
      <c r="I55" s="95"/>
      <c r="J55" s="96"/>
      <c r="K55" s="97"/>
      <c r="L55" s="5"/>
      <c r="M55" s="5"/>
      <c r="N55" s="5"/>
      <c r="O55" s="5"/>
      <c r="P55" s="5"/>
      <c r="Q55" s="5"/>
      <c r="R55" s="5"/>
      <c r="S55" s="5"/>
    </row>
    <row r="56" spans="1:19" x14ac:dyDescent="0.35">
      <c r="A56" s="19"/>
      <c r="B56" s="19"/>
      <c r="C56" s="19"/>
      <c r="D56" s="44" t="s">
        <v>36</v>
      </c>
      <c r="E56" s="30"/>
      <c r="F56" s="107">
        <v>2500</v>
      </c>
      <c r="G56" s="108"/>
      <c r="H56" s="108"/>
      <c r="I56" s="98"/>
      <c r="J56" s="99"/>
      <c r="K56" s="100"/>
      <c r="L56" s="5"/>
      <c r="M56" s="5"/>
      <c r="N56" s="5"/>
      <c r="O56" s="5"/>
      <c r="P56" s="5"/>
      <c r="Q56" s="5"/>
      <c r="R56" s="5"/>
      <c r="S56" s="5"/>
    </row>
    <row r="57" spans="1:19" x14ac:dyDescent="0.35">
      <c r="A57" s="19"/>
      <c r="B57" s="19"/>
      <c r="C57" s="19"/>
      <c r="D57" s="44" t="s">
        <v>37</v>
      </c>
      <c r="E57" s="30"/>
      <c r="F57" s="107" t="s">
        <v>116</v>
      </c>
      <c r="G57" s="108"/>
      <c r="H57" s="108"/>
      <c r="I57" s="98"/>
      <c r="J57" s="99"/>
      <c r="K57" s="100"/>
      <c r="L57" s="5"/>
      <c r="M57" s="5"/>
      <c r="N57" s="5"/>
      <c r="O57" s="5"/>
      <c r="P57" s="5"/>
      <c r="Q57" s="5"/>
      <c r="R57" s="5"/>
      <c r="S57" s="5"/>
    </row>
    <row r="58" spans="1:19" x14ac:dyDescent="0.35">
      <c r="A58" s="19"/>
      <c r="B58" s="19"/>
      <c r="C58" s="19"/>
      <c r="D58" s="44" t="s">
        <v>38</v>
      </c>
      <c r="E58" s="30"/>
      <c r="F58" s="107" t="s">
        <v>117</v>
      </c>
      <c r="G58" s="108"/>
      <c r="H58" s="108"/>
      <c r="I58" s="98"/>
      <c r="J58" s="99"/>
      <c r="K58" s="100"/>
      <c r="L58" s="5"/>
      <c r="M58" s="5"/>
      <c r="N58" s="5"/>
      <c r="O58" s="5"/>
      <c r="P58" s="5"/>
      <c r="Q58" s="5"/>
      <c r="R58" s="5"/>
      <c r="S58" s="5"/>
    </row>
    <row r="59" spans="1:19" x14ac:dyDescent="0.35">
      <c r="A59" s="19"/>
      <c r="B59" s="19"/>
      <c r="C59" s="19"/>
      <c r="D59" s="45" t="s">
        <v>39</v>
      </c>
      <c r="E59" s="30"/>
      <c r="F59" s="107" t="s">
        <v>145</v>
      </c>
      <c r="G59" s="108"/>
      <c r="H59" s="108"/>
      <c r="I59" s="98"/>
      <c r="J59" s="99"/>
      <c r="K59" s="100"/>
      <c r="L59" s="5"/>
      <c r="M59" s="5"/>
      <c r="N59" s="5"/>
      <c r="O59" s="5"/>
      <c r="P59" s="5"/>
      <c r="Q59" s="5"/>
      <c r="R59" s="5"/>
      <c r="S59" s="5"/>
    </row>
    <row r="60" spans="1:19" ht="15" thickBot="1" x14ac:dyDescent="0.4">
      <c r="A60" s="19"/>
      <c r="B60" s="19"/>
      <c r="C60" s="19"/>
      <c r="D60" s="45" t="s">
        <v>100</v>
      </c>
      <c r="E60" s="31"/>
      <c r="F60" s="140" t="s">
        <v>118</v>
      </c>
      <c r="G60" s="141"/>
      <c r="H60" s="141"/>
      <c r="I60" s="235"/>
      <c r="J60" s="236"/>
      <c r="K60" s="237"/>
      <c r="L60" s="5"/>
      <c r="M60" s="5"/>
      <c r="N60" s="5"/>
      <c r="O60" s="5"/>
      <c r="P60" s="5"/>
      <c r="Q60" s="5"/>
      <c r="R60" s="5"/>
      <c r="S60" s="5"/>
    </row>
    <row r="61" spans="1:19" ht="15" thickBot="1" x14ac:dyDescent="0.4">
      <c r="A61" s="19"/>
      <c r="B61" s="42" t="s">
        <v>40</v>
      </c>
      <c r="C61" s="94" t="s">
        <v>41</v>
      </c>
      <c r="D61" s="94"/>
      <c r="E61" s="94"/>
      <c r="F61" s="94"/>
      <c r="G61" s="94"/>
      <c r="H61" s="94"/>
      <c r="I61" s="94"/>
      <c r="J61" s="94"/>
      <c r="K61" s="94"/>
      <c r="L61" s="5"/>
      <c r="M61" s="5"/>
      <c r="N61" s="5"/>
      <c r="O61" s="5"/>
      <c r="P61" s="5"/>
      <c r="Q61" s="5"/>
      <c r="R61" s="5"/>
      <c r="S61" s="5"/>
    </row>
    <row r="62" spans="1:19" ht="15" thickBot="1" x14ac:dyDescent="0.4">
      <c r="A62" s="19"/>
      <c r="B62" s="19"/>
      <c r="C62" s="42" t="s">
        <v>42</v>
      </c>
      <c r="D62" s="94" t="s">
        <v>12</v>
      </c>
      <c r="E62" s="94"/>
      <c r="F62" s="94"/>
      <c r="G62" s="94"/>
      <c r="H62" s="94"/>
      <c r="I62" s="94"/>
      <c r="J62" s="94"/>
      <c r="K62" s="94"/>
      <c r="L62" s="5"/>
      <c r="M62" s="5"/>
      <c r="N62" s="5"/>
      <c r="O62" s="5"/>
      <c r="P62" s="5"/>
      <c r="Q62" s="5"/>
      <c r="R62" s="5"/>
      <c r="S62" s="5"/>
    </row>
    <row r="63" spans="1:19" x14ac:dyDescent="0.35">
      <c r="A63" s="19"/>
      <c r="B63" s="19"/>
      <c r="C63" s="19"/>
      <c r="D63" s="43" t="s">
        <v>43</v>
      </c>
      <c r="E63" s="37"/>
      <c r="F63" s="127">
        <v>1500</v>
      </c>
      <c r="G63" s="128"/>
      <c r="H63" s="128"/>
      <c r="I63" s="95"/>
      <c r="J63" s="96"/>
      <c r="K63" s="97"/>
      <c r="L63" s="5"/>
      <c r="M63" s="5"/>
      <c r="N63" s="5"/>
      <c r="O63" s="5"/>
      <c r="P63" s="5"/>
      <c r="Q63" s="5"/>
      <c r="R63" s="5"/>
      <c r="S63" s="5"/>
    </row>
    <row r="64" spans="1:19" ht="15" thickBot="1" x14ac:dyDescent="0.4">
      <c r="A64" s="19"/>
      <c r="B64" s="19"/>
      <c r="C64" s="19"/>
      <c r="D64" s="45" t="s">
        <v>44</v>
      </c>
      <c r="E64" s="31"/>
      <c r="F64" s="113">
        <v>750</v>
      </c>
      <c r="G64" s="114"/>
      <c r="H64" s="114"/>
      <c r="I64" s="104"/>
      <c r="J64" s="105"/>
      <c r="K64" s="106"/>
      <c r="L64" s="5"/>
      <c r="M64" s="5"/>
      <c r="N64" s="5"/>
      <c r="O64" s="5"/>
      <c r="P64" s="5"/>
      <c r="Q64" s="5"/>
      <c r="R64" s="5"/>
      <c r="S64" s="5"/>
    </row>
    <row r="65" spans="1:19" ht="15" thickBot="1" x14ac:dyDescent="0.4">
      <c r="A65" s="19"/>
      <c r="B65" s="19"/>
      <c r="C65" s="42" t="s">
        <v>46</v>
      </c>
      <c r="D65" s="94" t="s">
        <v>45</v>
      </c>
      <c r="E65" s="94"/>
      <c r="F65" s="94"/>
      <c r="G65" s="94"/>
      <c r="H65" s="94"/>
      <c r="I65" s="94"/>
      <c r="J65" s="94"/>
      <c r="K65" s="94"/>
      <c r="L65" s="5"/>
      <c r="M65" s="5"/>
      <c r="N65" s="5"/>
      <c r="O65" s="5"/>
      <c r="P65" s="5"/>
      <c r="Q65" s="5"/>
      <c r="R65" s="5"/>
      <c r="S65" s="5"/>
    </row>
    <row r="66" spans="1:19" x14ac:dyDescent="0.35">
      <c r="A66" s="19"/>
      <c r="B66" s="19"/>
      <c r="C66" s="19"/>
      <c r="D66" s="43" t="s">
        <v>47</v>
      </c>
      <c r="E66" s="37"/>
      <c r="F66" s="127">
        <v>3000</v>
      </c>
      <c r="G66" s="128"/>
      <c r="H66" s="128"/>
      <c r="I66" s="95"/>
      <c r="J66" s="96"/>
      <c r="K66" s="97"/>
      <c r="L66" s="5"/>
      <c r="M66" s="5"/>
      <c r="N66" s="5"/>
      <c r="O66" s="5"/>
      <c r="P66" s="5"/>
      <c r="Q66" s="5"/>
      <c r="R66" s="5"/>
      <c r="S66" s="5"/>
    </row>
    <row r="67" spans="1:19" x14ac:dyDescent="0.35">
      <c r="A67" s="19"/>
      <c r="B67" s="19"/>
      <c r="C67" s="19"/>
      <c r="D67" s="44" t="s">
        <v>48</v>
      </c>
      <c r="E67" s="30"/>
      <c r="F67" s="107">
        <v>1500</v>
      </c>
      <c r="G67" s="108"/>
      <c r="H67" s="108"/>
      <c r="I67" s="98"/>
      <c r="J67" s="99"/>
      <c r="K67" s="100"/>
      <c r="L67" s="5"/>
      <c r="M67" s="5"/>
      <c r="N67" s="5"/>
      <c r="O67" s="5"/>
      <c r="P67" s="5"/>
      <c r="Q67" s="5"/>
      <c r="R67" s="5"/>
      <c r="S67" s="5"/>
    </row>
    <row r="68" spans="1:19" x14ac:dyDescent="0.35">
      <c r="A68" s="19"/>
      <c r="B68" s="19"/>
      <c r="C68" s="19"/>
      <c r="D68" s="44" t="s">
        <v>49</v>
      </c>
      <c r="E68" s="30"/>
      <c r="F68" s="107">
        <v>750</v>
      </c>
      <c r="G68" s="108"/>
      <c r="H68" s="108"/>
      <c r="I68" s="98"/>
      <c r="J68" s="99"/>
      <c r="K68" s="100"/>
      <c r="L68" s="5"/>
      <c r="M68" s="5"/>
      <c r="N68" s="5"/>
      <c r="O68" s="5"/>
      <c r="P68" s="5"/>
      <c r="Q68" s="5"/>
      <c r="R68" s="5"/>
      <c r="S68" s="5"/>
    </row>
    <row r="69" spans="1:19" ht="15" thickBot="1" x14ac:dyDescent="0.4">
      <c r="A69" s="19"/>
      <c r="B69" s="19"/>
      <c r="C69" s="19"/>
      <c r="D69" s="44" t="s">
        <v>50</v>
      </c>
      <c r="E69" s="30"/>
      <c r="F69" s="107">
        <v>500</v>
      </c>
      <c r="G69" s="108"/>
      <c r="H69" s="108"/>
      <c r="I69" s="98"/>
      <c r="J69" s="99"/>
      <c r="K69" s="100"/>
      <c r="L69" s="5"/>
      <c r="M69" s="5"/>
      <c r="N69" s="5"/>
      <c r="O69" s="5"/>
      <c r="P69" s="5"/>
      <c r="Q69" s="5"/>
      <c r="R69" s="5"/>
      <c r="S69" s="5"/>
    </row>
    <row r="70" spans="1:19" ht="15" thickBot="1" x14ac:dyDescent="0.4">
      <c r="A70" s="19"/>
      <c r="B70" s="19"/>
      <c r="C70" s="42" t="s">
        <v>51</v>
      </c>
      <c r="D70" s="196" t="s">
        <v>23</v>
      </c>
      <c r="E70" s="92"/>
      <c r="F70" s="92"/>
      <c r="G70" s="92"/>
      <c r="H70" s="92"/>
      <c r="I70" s="92"/>
      <c r="J70" s="92"/>
      <c r="K70" s="93"/>
      <c r="L70" s="5"/>
      <c r="M70" s="5"/>
      <c r="N70" s="5"/>
      <c r="O70" s="5"/>
      <c r="P70" s="5"/>
      <c r="Q70" s="5"/>
      <c r="R70" s="5"/>
      <c r="S70" s="5"/>
    </row>
    <row r="71" spans="1:19" x14ac:dyDescent="0.35">
      <c r="A71" s="19"/>
      <c r="B71" s="19"/>
      <c r="C71" s="19"/>
      <c r="D71" s="43" t="s">
        <v>52</v>
      </c>
      <c r="E71" s="29"/>
      <c r="F71" s="209">
        <v>10000</v>
      </c>
      <c r="G71" s="210"/>
      <c r="H71" s="210"/>
      <c r="I71" s="226"/>
      <c r="J71" s="227"/>
      <c r="K71" s="228"/>
      <c r="L71" s="5"/>
      <c r="M71" s="5"/>
      <c r="N71" s="5"/>
      <c r="O71" s="5"/>
      <c r="P71" s="5"/>
      <c r="Q71" s="5"/>
      <c r="R71" s="5"/>
      <c r="S71" s="5"/>
    </row>
    <row r="72" spans="1:19" ht="15" thickBot="1" x14ac:dyDescent="0.4">
      <c r="A72" s="19"/>
      <c r="B72" s="19"/>
      <c r="C72" s="19"/>
      <c r="D72" s="45" t="s">
        <v>124</v>
      </c>
      <c r="E72" s="48"/>
      <c r="F72" s="221">
        <v>7500</v>
      </c>
      <c r="G72" s="222"/>
      <c r="H72" s="222"/>
      <c r="I72" s="101"/>
      <c r="J72" s="102"/>
      <c r="K72" s="103"/>
      <c r="L72" s="5"/>
      <c r="M72" s="5"/>
      <c r="N72" s="5"/>
      <c r="O72" s="5"/>
      <c r="P72" s="5"/>
      <c r="Q72" s="5"/>
      <c r="R72" s="5"/>
      <c r="S72" s="5"/>
    </row>
    <row r="73" spans="1:19" ht="15" thickBot="1" x14ac:dyDescent="0.4">
      <c r="A73" s="19"/>
      <c r="B73" s="19"/>
      <c r="C73" s="42" t="s">
        <v>53</v>
      </c>
      <c r="D73" s="92" t="s">
        <v>33</v>
      </c>
      <c r="E73" s="92"/>
      <c r="F73" s="92"/>
      <c r="G73" s="92"/>
      <c r="H73" s="92"/>
      <c r="I73" s="92"/>
      <c r="J73" s="92"/>
      <c r="K73" s="93"/>
      <c r="L73" s="5"/>
      <c r="M73" s="5"/>
      <c r="N73" s="5"/>
      <c r="O73" s="5"/>
      <c r="P73" s="5"/>
      <c r="Q73" s="5"/>
      <c r="R73" s="5"/>
      <c r="S73" s="5"/>
    </row>
    <row r="74" spans="1:19" x14ac:dyDescent="0.35">
      <c r="A74" s="19"/>
      <c r="B74" s="19"/>
      <c r="C74" s="19"/>
      <c r="D74" s="43" t="s">
        <v>54</v>
      </c>
      <c r="E74" s="37"/>
      <c r="F74" s="127" t="s">
        <v>119</v>
      </c>
      <c r="G74" s="128"/>
      <c r="H74" s="128"/>
      <c r="I74" s="95"/>
      <c r="J74" s="96"/>
      <c r="K74" s="97"/>
      <c r="L74" s="5"/>
      <c r="M74" s="5"/>
      <c r="N74" s="5"/>
      <c r="O74" s="5"/>
      <c r="P74" s="5"/>
      <c r="Q74" s="5"/>
      <c r="R74" s="5"/>
      <c r="S74" s="5"/>
    </row>
    <row r="75" spans="1:19" x14ac:dyDescent="0.35">
      <c r="A75" s="19"/>
      <c r="B75" s="19"/>
      <c r="C75" s="19"/>
      <c r="D75" s="44" t="s">
        <v>55</v>
      </c>
      <c r="E75" s="30"/>
      <c r="F75" s="107">
        <v>1500</v>
      </c>
      <c r="G75" s="108"/>
      <c r="H75" s="108"/>
      <c r="I75" s="98"/>
      <c r="J75" s="99"/>
      <c r="K75" s="100"/>
      <c r="L75" s="5"/>
      <c r="M75" s="5"/>
      <c r="N75" s="5"/>
      <c r="O75" s="5"/>
      <c r="P75" s="5"/>
      <c r="Q75" s="5"/>
      <c r="R75" s="5"/>
      <c r="S75" s="5"/>
    </row>
    <row r="76" spans="1:19" x14ac:dyDescent="0.35">
      <c r="A76" s="19"/>
      <c r="B76" s="19"/>
      <c r="C76" s="19"/>
      <c r="D76" s="44" t="s">
        <v>56</v>
      </c>
      <c r="E76" s="30"/>
      <c r="F76" s="107" t="s">
        <v>120</v>
      </c>
      <c r="G76" s="108"/>
      <c r="H76" s="108"/>
      <c r="I76" s="98"/>
      <c r="J76" s="99"/>
      <c r="K76" s="100"/>
      <c r="L76" s="5"/>
      <c r="M76" s="5"/>
      <c r="N76" s="5"/>
      <c r="O76" s="5"/>
      <c r="P76" s="5"/>
      <c r="Q76" s="5"/>
      <c r="R76" s="5"/>
      <c r="S76" s="5"/>
    </row>
    <row r="77" spans="1:19" x14ac:dyDescent="0.35">
      <c r="A77" s="19"/>
      <c r="B77" s="19"/>
      <c r="C77" s="19"/>
      <c r="D77" s="44" t="s">
        <v>57</v>
      </c>
      <c r="E77" s="30"/>
      <c r="F77" s="107" t="s">
        <v>121</v>
      </c>
      <c r="G77" s="108"/>
      <c r="H77" s="108"/>
      <c r="I77" s="98"/>
      <c r="J77" s="99"/>
      <c r="K77" s="100"/>
      <c r="L77" s="5"/>
      <c r="M77" s="5"/>
      <c r="N77" s="5"/>
      <c r="O77" s="5"/>
      <c r="P77" s="5"/>
      <c r="Q77" s="5"/>
      <c r="R77" s="5"/>
      <c r="S77" s="5"/>
    </row>
    <row r="78" spans="1:19" x14ac:dyDescent="0.35">
      <c r="A78" s="19"/>
      <c r="B78" s="19"/>
      <c r="C78" s="19"/>
      <c r="D78" s="44" t="s">
        <v>101</v>
      </c>
      <c r="E78" s="30"/>
      <c r="F78" s="107" t="s">
        <v>146</v>
      </c>
      <c r="G78" s="108"/>
      <c r="H78" s="108"/>
      <c r="I78" s="98"/>
      <c r="J78" s="99"/>
      <c r="K78" s="100"/>
      <c r="L78" s="5"/>
      <c r="M78" s="5"/>
      <c r="N78" s="5"/>
      <c r="O78" s="5"/>
      <c r="P78" s="5"/>
      <c r="Q78" s="5"/>
      <c r="R78" s="5"/>
      <c r="S78" s="5"/>
    </row>
    <row r="79" spans="1:19" ht="15" thickBot="1" x14ac:dyDescent="0.4">
      <c r="A79" s="19"/>
      <c r="B79" s="19"/>
      <c r="C79" s="19"/>
      <c r="D79" s="45" t="s">
        <v>103</v>
      </c>
      <c r="E79" s="35"/>
      <c r="F79" s="116" t="s">
        <v>122</v>
      </c>
      <c r="G79" s="117"/>
      <c r="H79" s="117"/>
      <c r="I79" s="247"/>
      <c r="J79" s="248"/>
      <c r="K79" s="249"/>
      <c r="L79" s="5"/>
      <c r="M79" s="5"/>
      <c r="N79" s="5"/>
      <c r="O79" s="5"/>
      <c r="P79" s="5"/>
      <c r="Q79" s="5"/>
      <c r="R79" s="5"/>
      <c r="S79" s="5"/>
    </row>
    <row r="80" spans="1:19" ht="14.4" customHeight="1" x14ac:dyDescent="0.35">
      <c r="A80" s="169" t="s">
        <v>62</v>
      </c>
      <c r="B80" s="170"/>
      <c r="C80" s="170"/>
      <c r="D80" s="171"/>
      <c r="E80" s="187">
        <f>SUM(E74:E79,E71:E72,E66:E69,E63:E64,E55:E60,E53,E49:E51,E46:E47,E38:E44,E28:E36)</f>
        <v>0</v>
      </c>
      <c r="F80" s="118"/>
      <c r="G80" s="119"/>
      <c r="H80" s="120"/>
      <c r="I80" s="238">
        <f>SUM(I74:K79,I71:K72,I66:K69,I63:K64,I55:K60,I53,I49:K51,I46:K47,I38:K44,I28:K36)</f>
        <v>0</v>
      </c>
      <c r="J80" s="239"/>
      <c r="K80" s="240"/>
      <c r="L80" s="2"/>
      <c r="M80" s="11"/>
      <c r="N80" s="11"/>
      <c r="O80" s="11"/>
      <c r="P80" s="11"/>
      <c r="Q80" s="11"/>
      <c r="R80" s="11"/>
      <c r="S80" s="11"/>
    </row>
    <row r="81" spans="1:20" x14ac:dyDescent="0.35">
      <c r="A81" s="172"/>
      <c r="B81" s="173"/>
      <c r="C81" s="173"/>
      <c r="D81" s="174"/>
      <c r="E81" s="188"/>
      <c r="F81" s="121"/>
      <c r="G81" s="122"/>
      <c r="H81" s="123"/>
      <c r="I81" s="241"/>
      <c r="J81" s="242"/>
      <c r="K81" s="243"/>
      <c r="L81" s="2"/>
      <c r="M81" s="11"/>
      <c r="N81" s="11"/>
      <c r="O81" s="11"/>
      <c r="P81" s="11"/>
      <c r="Q81" s="11"/>
      <c r="R81" s="11"/>
      <c r="S81" s="11"/>
    </row>
    <row r="82" spans="1:20" ht="28.75" customHeight="1" thickBot="1" x14ac:dyDescent="0.4">
      <c r="A82" s="175"/>
      <c r="B82" s="176"/>
      <c r="C82" s="176"/>
      <c r="D82" s="177"/>
      <c r="E82" s="189"/>
      <c r="F82" s="124"/>
      <c r="G82" s="125"/>
      <c r="H82" s="126"/>
      <c r="I82" s="244"/>
      <c r="J82" s="245"/>
      <c r="K82" s="246"/>
      <c r="L82" s="2"/>
      <c r="M82" s="12"/>
      <c r="N82" s="12"/>
      <c r="O82" s="12"/>
      <c r="P82" s="12"/>
      <c r="Q82" s="12"/>
      <c r="R82" s="12"/>
      <c r="S82" s="12"/>
      <c r="T82" s="2"/>
    </row>
    <row r="83" spans="1:20" ht="15" thickBot="1" x14ac:dyDescent="0.4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M83" s="2"/>
      <c r="N83" s="2"/>
      <c r="O83" s="2"/>
      <c r="P83" s="2"/>
      <c r="Q83" s="2"/>
      <c r="R83" s="2"/>
      <c r="S83" s="2"/>
      <c r="T83" s="2"/>
    </row>
    <row r="84" spans="1:20" ht="15" thickBot="1" x14ac:dyDescent="0.4">
      <c r="A84" s="41">
        <v>2</v>
      </c>
      <c r="B84" s="94" t="s">
        <v>104</v>
      </c>
      <c r="C84" s="94"/>
      <c r="D84" s="94"/>
      <c r="E84" s="94"/>
      <c r="F84" s="94"/>
      <c r="G84" s="94"/>
      <c r="H84" s="94"/>
      <c r="I84" s="94"/>
      <c r="J84" s="94"/>
      <c r="K84" s="94"/>
      <c r="L84" s="5"/>
      <c r="M84" s="5"/>
      <c r="N84" s="5"/>
      <c r="O84" s="5"/>
      <c r="P84" s="2"/>
      <c r="Q84" s="2"/>
      <c r="R84" s="2"/>
      <c r="S84" s="2"/>
      <c r="T84" s="2"/>
    </row>
    <row r="85" spans="1:20" ht="15" thickBot="1" x14ac:dyDescent="0.4">
      <c r="A85" s="19"/>
      <c r="B85" s="42" t="s">
        <v>58</v>
      </c>
      <c r="C85" s="94" t="s">
        <v>59</v>
      </c>
      <c r="D85" s="94"/>
      <c r="E85" s="94"/>
      <c r="F85" s="94"/>
      <c r="G85" s="94"/>
      <c r="H85" s="94"/>
      <c r="I85" s="94"/>
      <c r="J85" s="94"/>
      <c r="K85" s="94"/>
      <c r="L85" s="5"/>
      <c r="M85" s="5"/>
      <c r="N85" s="5"/>
      <c r="O85" s="5"/>
      <c r="P85" s="2"/>
      <c r="Q85" s="2"/>
      <c r="R85" s="2"/>
      <c r="S85" s="2"/>
      <c r="T85" s="2"/>
    </row>
    <row r="86" spans="1:20" ht="15" thickBot="1" x14ac:dyDescent="0.4">
      <c r="A86" s="19"/>
      <c r="B86" s="26"/>
      <c r="C86" s="52" t="s">
        <v>60</v>
      </c>
      <c r="D86" s="94" t="s">
        <v>61</v>
      </c>
      <c r="E86" s="94"/>
      <c r="F86" s="94"/>
      <c r="G86" s="94"/>
      <c r="H86" s="94"/>
      <c r="I86" s="94"/>
      <c r="J86" s="94"/>
      <c r="K86" s="94"/>
      <c r="L86" s="5"/>
      <c r="M86" s="5"/>
      <c r="N86" s="5"/>
      <c r="O86" s="5"/>
      <c r="P86" s="2"/>
      <c r="Q86" s="2"/>
      <c r="R86" s="2"/>
      <c r="S86" s="2"/>
      <c r="T86" s="2"/>
    </row>
    <row r="87" spans="1:20" x14ac:dyDescent="0.35">
      <c r="A87" s="19"/>
      <c r="B87" s="19"/>
      <c r="C87" s="19"/>
      <c r="D87" s="43" t="s">
        <v>63</v>
      </c>
      <c r="E87" s="51"/>
      <c r="F87" s="127">
        <v>7500</v>
      </c>
      <c r="G87" s="128"/>
      <c r="H87" s="129"/>
      <c r="I87" s="95"/>
      <c r="J87" s="96"/>
      <c r="K87" s="97"/>
      <c r="L87" s="1"/>
      <c r="M87" s="2"/>
      <c r="N87" s="2"/>
      <c r="O87" s="2"/>
      <c r="P87" s="2"/>
      <c r="Q87" s="2"/>
      <c r="R87" s="2"/>
      <c r="S87" s="2"/>
      <c r="T87" s="2"/>
    </row>
    <row r="88" spans="1:20" x14ac:dyDescent="0.35">
      <c r="A88" s="19"/>
      <c r="B88" s="19"/>
      <c r="C88" s="19"/>
      <c r="D88" s="44" t="s">
        <v>64</v>
      </c>
      <c r="E88" s="36"/>
      <c r="F88" s="107">
        <v>3500</v>
      </c>
      <c r="G88" s="108"/>
      <c r="H88" s="109"/>
      <c r="I88" s="98"/>
      <c r="J88" s="99"/>
      <c r="K88" s="100"/>
      <c r="L88" s="1"/>
      <c r="M88" s="2"/>
      <c r="N88" s="2"/>
      <c r="O88" s="2"/>
      <c r="P88" s="2"/>
      <c r="Q88" s="2"/>
      <c r="R88" s="2"/>
      <c r="S88" s="2"/>
      <c r="T88" s="2"/>
    </row>
    <row r="89" spans="1:20" x14ac:dyDescent="0.35">
      <c r="A89" s="19"/>
      <c r="B89" s="19"/>
      <c r="C89" s="19"/>
      <c r="D89" s="44" t="s">
        <v>65</v>
      </c>
      <c r="E89" s="36"/>
      <c r="F89" s="107">
        <v>5000</v>
      </c>
      <c r="G89" s="108"/>
      <c r="H89" s="109"/>
      <c r="I89" s="98"/>
      <c r="J89" s="99"/>
      <c r="K89" s="100"/>
      <c r="L89" s="1"/>
      <c r="M89" s="2"/>
      <c r="N89" s="2"/>
      <c r="O89" s="2"/>
      <c r="P89" s="2"/>
      <c r="Q89" s="2"/>
      <c r="R89" s="2"/>
      <c r="S89" s="2"/>
      <c r="T89" s="2"/>
    </row>
    <row r="90" spans="1:20" x14ac:dyDescent="0.35">
      <c r="A90" s="19"/>
      <c r="B90" s="19"/>
      <c r="C90" s="19"/>
      <c r="D90" s="44" t="s">
        <v>66</v>
      </c>
      <c r="E90" s="36"/>
      <c r="F90" s="107">
        <v>2500</v>
      </c>
      <c r="G90" s="108"/>
      <c r="H90" s="109"/>
      <c r="I90" s="98"/>
      <c r="J90" s="99"/>
      <c r="K90" s="100"/>
      <c r="L90" s="1"/>
      <c r="M90" s="2"/>
      <c r="N90" s="2"/>
      <c r="O90" s="2"/>
      <c r="P90" s="2"/>
      <c r="Q90" s="2"/>
      <c r="R90" s="2"/>
      <c r="S90" s="2"/>
      <c r="T90" s="2"/>
    </row>
    <row r="91" spans="1:20" x14ac:dyDescent="0.35">
      <c r="A91" s="19"/>
      <c r="B91" s="19"/>
      <c r="C91" s="19"/>
      <c r="D91" s="44" t="s">
        <v>67</v>
      </c>
      <c r="E91" s="36"/>
      <c r="F91" s="107">
        <v>2000</v>
      </c>
      <c r="G91" s="108"/>
      <c r="H91" s="109"/>
      <c r="I91" s="98"/>
      <c r="J91" s="99"/>
      <c r="K91" s="100"/>
      <c r="L91" s="1"/>
      <c r="M91" s="2"/>
      <c r="N91" s="2"/>
      <c r="O91" s="2"/>
      <c r="P91" s="2"/>
      <c r="Q91" s="2"/>
      <c r="R91" s="2"/>
      <c r="S91" s="2"/>
      <c r="T91" s="2"/>
    </row>
    <row r="92" spans="1:20" x14ac:dyDescent="0.35">
      <c r="A92" s="19"/>
      <c r="B92" s="19"/>
      <c r="C92" s="19"/>
      <c r="D92" s="44" t="s">
        <v>68</v>
      </c>
      <c r="E92" s="36"/>
      <c r="F92" s="107">
        <v>1000</v>
      </c>
      <c r="G92" s="108"/>
      <c r="H92" s="109"/>
      <c r="I92" s="98"/>
      <c r="J92" s="99"/>
      <c r="K92" s="100"/>
      <c r="L92" s="1"/>
      <c r="M92" s="2"/>
      <c r="N92" s="2"/>
      <c r="O92" s="2"/>
      <c r="P92" s="2"/>
      <c r="Q92" s="2"/>
      <c r="R92" s="2"/>
      <c r="S92" s="2"/>
      <c r="T92" s="2"/>
    </row>
    <row r="93" spans="1:20" ht="15" thickBot="1" x14ac:dyDescent="0.4">
      <c r="A93" s="19"/>
      <c r="B93" s="19"/>
      <c r="C93" s="19"/>
      <c r="D93" s="45" t="s">
        <v>69</v>
      </c>
      <c r="E93" s="53"/>
      <c r="F93" s="113">
        <v>2500</v>
      </c>
      <c r="G93" s="114"/>
      <c r="H93" s="115"/>
      <c r="I93" s="104"/>
      <c r="J93" s="105"/>
      <c r="K93" s="106"/>
      <c r="L93" s="1"/>
      <c r="M93" s="2"/>
      <c r="N93" s="2"/>
      <c r="O93" s="2"/>
      <c r="P93" s="2"/>
      <c r="Q93" s="2"/>
      <c r="R93" s="2"/>
      <c r="S93" s="2"/>
      <c r="T93" s="2"/>
    </row>
    <row r="94" spans="1:20" ht="15" thickBot="1" x14ac:dyDescent="0.4">
      <c r="A94" s="19"/>
      <c r="B94" s="19"/>
      <c r="C94" s="52" t="s">
        <v>70</v>
      </c>
      <c r="D94" s="94" t="s">
        <v>71</v>
      </c>
      <c r="E94" s="94"/>
      <c r="F94" s="94"/>
      <c r="G94" s="94"/>
      <c r="H94" s="94"/>
      <c r="I94" s="94"/>
      <c r="J94" s="94"/>
      <c r="K94" s="94"/>
      <c r="L94" s="5"/>
      <c r="M94" s="5"/>
      <c r="N94" s="5"/>
      <c r="O94" s="5"/>
      <c r="P94" s="2"/>
      <c r="Q94" s="2"/>
      <c r="R94" s="2"/>
      <c r="S94" s="2"/>
    </row>
    <row r="95" spans="1:20" ht="15" thickBot="1" x14ac:dyDescent="0.4">
      <c r="A95" s="19"/>
      <c r="B95" s="19"/>
      <c r="C95" s="19"/>
      <c r="D95" s="130" t="s">
        <v>72</v>
      </c>
      <c r="E95" s="131"/>
      <c r="F95" s="131"/>
      <c r="G95" s="131"/>
      <c r="H95" s="131"/>
      <c r="I95" s="131"/>
      <c r="J95" s="131"/>
      <c r="K95" s="132"/>
      <c r="L95" s="2"/>
      <c r="M95" s="2"/>
      <c r="N95" s="2"/>
      <c r="O95" s="2"/>
      <c r="P95" s="2"/>
      <c r="Q95" s="2"/>
      <c r="R95" s="2"/>
      <c r="S95" s="2"/>
    </row>
    <row r="96" spans="1:20" x14ac:dyDescent="0.35">
      <c r="A96" s="19"/>
      <c r="B96" s="19"/>
      <c r="C96" s="19"/>
      <c r="D96" s="62" t="s">
        <v>97</v>
      </c>
      <c r="E96" s="60"/>
      <c r="F96" s="127">
        <v>4000</v>
      </c>
      <c r="G96" s="128"/>
      <c r="H96" s="129"/>
      <c r="I96" s="95"/>
      <c r="J96" s="96"/>
      <c r="K96" s="97"/>
      <c r="L96" s="2"/>
      <c r="M96" s="2"/>
      <c r="N96" s="2"/>
      <c r="O96" s="2"/>
      <c r="P96" s="2"/>
      <c r="Q96" s="2"/>
      <c r="R96" s="2"/>
      <c r="S96" s="2"/>
    </row>
    <row r="97" spans="1:19" x14ac:dyDescent="0.35">
      <c r="A97" s="19"/>
      <c r="B97" s="19"/>
      <c r="C97" s="19"/>
      <c r="D97" s="57" t="s">
        <v>98</v>
      </c>
      <c r="E97" s="38"/>
      <c r="F97" s="107">
        <v>3000</v>
      </c>
      <c r="G97" s="108"/>
      <c r="H97" s="109"/>
      <c r="I97" s="98"/>
      <c r="J97" s="99"/>
      <c r="K97" s="100"/>
      <c r="L97" s="2"/>
      <c r="M97" s="2"/>
      <c r="N97" s="2"/>
      <c r="O97" s="2"/>
      <c r="P97" s="2"/>
      <c r="Q97" s="2"/>
      <c r="R97" s="2"/>
      <c r="S97" s="2"/>
    </row>
    <row r="98" spans="1:19" x14ac:dyDescent="0.35">
      <c r="A98" s="19"/>
      <c r="B98" s="19"/>
      <c r="C98" s="19"/>
      <c r="D98" s="58" t="s">
        <v>129</v>
      </c>
      <c r="E98" s="38"/>
      <c r="F98" s="107">
        <v>2000</v>
      </c>
      <c r="G98" s="108"/>
      <c r="H98" s="109"/>
      <c r="I98" s="98"/>
      <c r="J98" s="99"/>
      <c r="K98" s="100"/>
      <c r="L98" s="2"/>
      <c r="M98" s="2"/>
      <c r="N98" s="2"/>
      <c r="O98" s="2"/>
      <c r="P98" s="2"/>
      <c r="Q98" s="2"/>
      <c r="R98" s="2"/>
      <c r="S98" s="2"/>
    </row>
    <row r="99" spans="1:19" ht="15" thickBot="1" x14ac:dyDescent="0.4">
      <c r="A99" s="19"/>
      <c r="B99" s="19"/>
      <c r="C99" s="19"/>
      <c r="D99" s="59" t="s">
        <v>99</v>
      </c>
      <c r="E99" s="39"/>
      <c r="F99" s="110">
        <v>1000</v>
      </c>
      <c r="G99" s="111"/>
      <c r="H99" s="112"/>
      <c r="I99" s="250"/>
      <c r="J99" s="251"/>
      <c r="K99" s="252"/>
      <c r="L99" s="2"/>
      <c r="M99" s="2"/>
      <c r="N99" s="2"/>
      <c r="O99" s="2"/>
      <c r="P99" s="2"/>
      <c r="Q99" s="2"/>
      <c r="R99" s="2"/>
      <c r="S99" s="2"/>
    </row>
    <row r="100" spans="1:19" ht="15" thickBot="1" x14ac:dyDescent="0.4">
      <c r="A100" s="19"/>
      <c r="B100" s="19"/>
      <c r="C100" s="19"/>
      <c r="D100" s="130" t="s">
        <v>73</v>
      </c>
      <c r="E100" s="131"/>
      <c r="F100" s="131"/>
      <c r="G100" s="131"/>
      <c r="H100" s="131"/>
      <c r="I100" s="131"/>
      <c r="J100" s="131"/>
      <c r="K100" s="132"/>
      <c r="L100" s="2"/>
      <c r="M100" s="2"/>
      <c r="N100" s="2"/>
      <c r="O100" s="2"/>
      <c r="P100" s="2"/>
      <c r="Q100" s="2"/>
      <c r="R100" s="2"/>
      <c r="S100" s="2"/>
    </row>
    <row r="101" spans="1:19" x14ac:dyDescent="0.35">
      <c r="A101" s="19"/>
      <c r="B101" s="19"/>
      <c r="C101" s="19"/>
      <c r="D101" s="62" t="s">
        <v>97</v>
      </c>
      <c r="E101" s="60"/>
      <c r="F101" s="127">
        <v>2000</v>
      </c>
      <c r="G101" s="128"/>
      <c r="H101" s="129"/>
      <c r="I101" s="95"/>
      <c r="J101" s="96"/>
      <c r="K101" s="97"/>
      <c r="L101" s="2"/>
      <c r="M101" s="2"/>
      <c r="N101" s="2"/>
      <c r="O101" s="2"/>
      <c r="P101" s="2"/>
      <c r="Q101" s="2"/>
      <c r="R101" s="2"/>
      <c r="S101" s="2"/>
    </row>
    <row r="102" spans="1:19" x14ac:dyDescent="0.35">
      <c r="A102" s="19"/>
      <c r="B102" s="19"/>
      <c r="C102" s="19"/>
      <c r="D102" s="57" t="s">
        <v>98</v>
      </c>
      <c r="E102" s="38"/>
      <c r="F102" s="107">
        <v>1500</v>
      </c>
      <c r="G102" s="108"/>
      <c r="H102" s="109"/>
      <c r="I102" s="98"/>
      <c r="J102" s="99"/>
      <c r="K102" s="100"/>
      <c r="L102" s="2"/>
      <c r="M102" s="2"/>
      <c r="N102" s="2"/>
      <c r="O102" s="2"/>
      <c r="P102" s="2"/>
      <c r="Q102" s="2"/>
      <c r="R102" s="2"/>
      <c r="S102" s="2"/>
    </row>
    <row r="103" spans="1:19" x14ac:dyDescent="0.35">
      <c r="A103" s="19"/>
      <c r="B103" s="19"/>
      <c r="C103" s="19"/>
      <c r="D103" s="58" t="s">
        <v>129</v>
      </c>
      <c r="E103" s="38"/>
      <c r="F103" s="107">
        <v>1000</v>
      </c>
      <c r="G103" s="108"/>
      <c r="H103" s="109"/>
      <c r="I103" s="98"/>
      <c r="J103" s="99"/>
      <c r="K103" s="100"/>
      <c r="L103" s="2"/>
      <c r="M103" s="2"/>
      <c r="N103" s="2"/>
      <c r="O103" s="2"/>
      <c r="P103" s="2"/>
      <c r="Q103" s="2"/>
      <c r="R103" s="2"/>
      <c r="S103" s="2"/>
    </row>
    <row r="104" spans="1:19" ht="15" thickBot="1" x14ac:dyDescent="0.4">
      <c r="A104" s="19"/>
      <c r="B104" s="19"/>
      <c r="C104" s="19"/>
      <c r="D104" s="63" t="s">
        <v>99</v>
      </c>
      <c r="E104" s="64"/>
      <c r="F104" s="113">
        <v>750</v>
      </c>
      <c r="G104" s="114"/>
      <c r="H104" s="115"/>
      <c r="I104" s="104"/>
      <c r="J104" s="105"/>
      <c r="K104" s="106"/>
      <c r="L104" s="2"/>
      <c r="M104" s="2"/>
      <c r="N104" s="2"/>
      <c r="O104" s="2"/>
      <c r="P104" s="2"/>
      <c r="Q104" s="2"/>
      <c r="R104" s="2"/>
      <c r="S104" s="2"/>
    </row>
    <row r="105" spans="1:19" ht="15" thickBot="1" x14ac:dyDescent="0.4">
      <c r="A105" s="19"/>
      <c r="B105" s="19"/>
      <c r="C105" s="65" t="s">
        <v>74</v>
      </c>
      <c r="D105" s="91" t="s">
        <v>105</v>
      </c>
      <c r="E105" s="92"/>
      <c r="F105" s="92"/>
      <c r="G105" s="92"/>
      <c r="H105" s="92"/>
      <c r="I105" s="92"/>
      <c r="J105" s="92"/>
      <c r="K105" s="93"/>
      <c r="L105" s="5"/>
      <c r="M105" s="5"/>
      <c r="N105" s="5"/>
      <c r="O105" s="5"/>
      <c r="P105" s="2"/>
      <c r="Q105" s="2"/>
      <c r="R105" s="2"/>
      <c r="S105" s="2"/>
    </row>
    <row r="106" spans="1:19" x14ac:dyDescent="0.35">
      <c r="A106" s="19"/>
      <c r="B106" s="19"/>
      <c r="C106" s="19"/>
      <c r="D106" s="43" t="s">
        <v>75</v>
      </c>
      <c r="E106" s="29"/>
      <c r="F106" s="209">
        <v>5000</v>
      </c>
      <c r="G106" s="210"/>
      <c r="H106" s="210"/>
      <c r="I106" s="307"/>
      <c r="J106" s="308"/>
      <c r="K106" s="309"/>
      <c r="L106" s="2"/>
      <c r="M106" s="2"/>
      <c r="N106" s="2"/>
      <c r="O106" s="2"/>
      <c r="P106" s="2"/>
      <c r="Q106" s="2"/>
      <c r="R106" s="2"/>
      <c r="S106" s="2"/>
    </row>
    <row r="107" spans="1:19" x14ac:dyDescent="0.35">
      <c r="A107" s="19"/>
      <c r="B107" s="19"/>
      <c r="C107" s="19"/>
      <c r="D107" s="44" t="s">
        <v>76</v>
      </c>
      <c r="E107" s="30"/>
      <c r="F107" s="107">
        <v>2500</v>
      </c>
      <c r="G107" s="108"/>
      <c r="H107" s="108"/>
      <c r="I107" s="310"/>
      <c r="J107" s="311"/>
      <c r="K107" s="312"/>
      <c r="L107" s="2"/>
      <c r="M107" s="2"/>
      <c r="N107" s="2"/>
      <c r="O107" s="2"/>
      <c r="P107" s="2"/>
      <c r="Q107" s="2"/>
      <c r="R107" s="2"/>
      <c r="S107" s="2"/>
    </row>
    <row r="108" spans="1:19" x14ac:dyDescent="0.35">
      <c r="A108" s="19"/>
      <c r="B108" s="19"/>
      <c r="C108" s="19"/>
      <c r="D108" s="44" t="s">
        <v>77</v>
      </c>
      <c r="E108" s="30"/>
      <c r="F108" s="107">
        <v>1000</v>
      </c>
      <c r="G108" s="108"/>
      <c r="H108" s="108"/>
      <c r="I108" s="310"/>
      <c r="J108" s="311"/>
      <c r="K108" s="312"/>
      <c r="L108" s="2"/>
      <c r="M108" s="2"/>
      <c r="N108" s="2"/>
      <c r="O108" s="2"/>
      <c r="P108" s="2"/>
      <c r="Q108" s="2"/>
      <c r="R108" s="2"/>
      <c r="S108" s="2"/>
    </row>
    <row r="109" spans="1:19" ht="15" thickBot="1" x14ac:dyDescent="0.4">
      <c r="A109" s="19"/>
      <c r="B109" s="19"/>
      <c r="C109" s="19"/>
      <c r="D109" s="46" t="s">
        <v>78</v>
      </c>
      <c r="E109" s="35"/>
      <c r="F109" s="110">
        <v>500</v>
      </c>
      <c r="G109" s="111"/>
      <c r="H109" s="111"/>
      <c r="I109" s="313"/>
      <c r="J109" s="314"/>
      <c r="K109" s="315"/>
      <c r="L109" s="2"/>
      <c r="M109" s="2"/>
      <c r="N109" s="2"/>
      <c r="O109" s="2"/>
      <c r="P109" s="2"/>
      <c r="Q109" s="2"/>
      <c r="R109" s="2"/>
      <c r="S109" s="2"/>
    </row>
    <row r="110" spans="1:19" ht="15" thickBot="1" x14ac:dyDescent="0.4">
      <c r="A110" s="19"/>
      <c r="B110" s="19"/>
      <c r="C110" s="52" t="s">
        <v>91</v>
      </c>
      <c r="D110" s="94" t="s">
        <v>92</v>
      </c>
      <c r="E110" s="94"/>
      <c r="F110" s="94"/>
      <c r="G110" s="94"/>
      <c r="H110" s="94"/>
      <c r="I110" s="94"/>
      <c r="J110" s="94"/>
      <c r="K110" s="94"/>
      <c r="L110" s="5"/>
      <c r="M110" s="5"/>
      <c r="N110" s="5"/>
      <c r="O110" s="5"/>
      <c r="P110" s="2"/>
      <c r="Q110" s="2"/>
      <c r="R110" s="2"/>
      <c r="S110" s="2"/>
    </row>
    <row r="111" spans="1:19" x14ac:dyDescent="0.35">
      <c r="A111" s="19"/>
      <c r="B111" s="19"/>
      <c r="C111" s="19"/>
      <c r="D111" s="43" t="s">
        <v>93</v>
      </c>
      <c r="E111" s="61"/>
      <c r="F111" s="127">
        <v>15000</v>
      </c>
      <c r="G111" s="128"/>
      <c r="H111" s="128"/>
      <c r="I111" s="95"/>
      <c r="J111" s="96"/>
      <c r="K111" s="97"/>
      <c r="L111" s="10"/>
      <c r="M111" s="2"/>
      <c r="N111" s="2"/>
      <c r="O111" s="2"/>
      <c r="P111" s="2"/>
      <c r="Q111" s="2"/>
      <c r="R111" s="2"/>
      <c r="S111" s="2"/>
    </row>
    <row r="112" spans="1:19" ht="14.25" customHeight="1" x14ac:dyDescent="0.35">
      <c r="A112" s="19"/>
      <c r="B112" s="19"/>
      <c r="C112" s="19"/>
      <c r="D112" s="44" t="s">
        <v>94</v>
      </c>
      <c r="E112" s="28"/>
      <c r="F112" s="107">
        <v>7500</v>
      </c>
      <c r="G112" s="108"/>
      <c r="H112" s="108"/>
      <c r="I112" s="98"/>
      <c r="J112" s="99"/>
      <c r="K112" s="100"/>
      <c r="L112" s="10"/>
      <c r="M112" s="2"/>
      <c r="N112" s="2"/>
      <c r="O112" s="2"/>
      <c r="P112" s="2"/>
      <c r="Q112" s="2"/>
      <c r="R112" s="2"/>
      <c r="S112" s="2"/>
    </row>
    <row r="113" spans="1:19" ht="14.25" customHeight="1" x14ac:dyDescent="0.35">
      <c r="A113" s="19"/>
      <c r="B113" s="19"/>
      <c r="C113" s="19"/>
      <c r="D113" s="44" t="s">
        <v>95</v>
      </c>
      <c r="E113" s="28"/>
      <c r="F113" s="224" t="s">
        <v>130</v>
      </c>
      <c r="G113" s="225"/>
      <c r="H113" s="225"/>
      <c r="I113" s="229"/>
      <c r="J113" s="230"/>
      <c r="K113" s="231"/>
      <c r="L113" s="9"/>
      <c r="M113" s="2"/>
      <c r="N113" s="2"/>
      <c r="O113" s="2"/>
      <c r="P113" s="2"/>
      <c r="Q113" s="2"/>
      <c r="R113" s="2"/>
      <c r="S113" s="2"/>
    </row>
    <row r="114" spans="1:19" ht="15" thickBot="1" x14ac:dyDescent="0.4">
      <c r="A114" s="19"/>
      <c r="B114" s="19"/>
      <c r="C114" s="19"/>
      <c r="D114" s="45" t="s">
        <v>96</v>
      </c>
      <c r="E114" s="66"/>
      <c r="F114" s="140" t="s">
        <v>147</v>
      </c>
      <c r="G114" s="141"/>
      <c r="H114" s="141"/>
      <c r="I114" s="235"/>
      <c r="J114" s="236"/>
      <c r="K114" s="237"/>
      <c r="L114" s="9"/>
      <c r="M114" s="2"/>
      <c r="N114" s="2"/>
      <c r="O114" s="2"/>
      <c r="P114" s="2"/>
      <c r="Q114" s="2"/>
      <c r="R114" s="2"/>
      <c r="S114" s="2"/>
    </row>
    <row r="115" spans="1:19" ht="15" thickBot="1" x14ac:dyDescent="0.4">
      <c r="A115" s="19"/>
      <c r="B115" s="19"/>
      <c r="C115" s="52" t="s">
        <v>148</v>
      </c>
      <c r="D115" s="94" t="s">
        <v>149</v>
      </c>
      <c r="E115" s="94"/>
      <c r="F115" s="94"/>
      <c r="G115" s="94"/>
      <c r="H115" s="94"/>
      <c r="I115" s="94"/>
      <c r="J115" s="94"/>
      <c r="K115" s="94"/>
      <c r="L115" s="9"/>
      <c r="M115" s="2"/>
      <c r="N115" s="2"/>
      <c r="O115" s="2"/>
      <c r="P115" s="2"/>
      <c r="Q115" s="2"/>
      <c r="R115" s="2"/>
      <c r="S115" s="2"/>
    </row>
    <row r="116" spans="1:19" x14ac:dyDescent="0.35">
      <c r="A116" s="19"/>
      <c r="B116" s="19"/>
      <c r="C116" s="19"/>
      <c r="D116" s="43" t="s">
        <v>150</v>
      </c>
      <c r="E116" s="73"/>
      <c r="F116" s="127">
        <v>10000</v>
      </c>
      <c r="G116" s="128"/>
      <c r="H116" s="128"/>
      <c r="I116" s="95"/>
      <c r="J116" s="96"/>
      <c r="K116" s="97"/>
      <c r="L116" s="9"/>
      <c r="M116" s="2"/>
      <c r="N116" s="2"/>
      <c r="O116" s="2"/>
      <c r="P116" s="2"/>
      <c r="Q116" s="2"/>
      <c r="R116" s="2"/>
      <c r="S116" s="2"/>
    </row>
    <row r="117" spans="1:19" ht="15" thickBot="1" x14ac:dyDescent="0.4">
      <c r="A117" s="19"/>
      <c r="B117" s="19"/>
      <c r="C117" s="19"/>
      <c r="D117" s="44" t="s">
        <v>151</v>
      </c>
      <c r="E117" s="74"/>
      <c r="F117" s="107">
        <v>5000</v>
      </c>
      <c r="G117" s="108"/>
      <c r="H117" s="108"/>
      <c r="I117" s="98"/>
      <c r="J117" s="99"/>
      <c r="K117" s="100"/>
      <c r="L117" s="9"/>
      <c r="M117" s="2"/>
      <c r="N117" s="2"/>
      <c r="O117" s="2"/>
      <c r="P117" s="2"/>
      <c r="Q117" s="2"/>
      <c r="R117" s="2"/>
      <c r="S117" s="2"/>
    </row>
    <row r="118" spans="1:19" ht="28.25" customHeight="1" thickBot="1" x14ac:dyDescent="0.4">
      <c r="A118" s="19"/>
      <c r="B118" s="42" t="s">
        <v>79</v>
      </c>
      <c r="C118" s="304" t="s">
        <v>114</v>
      </c>
      <c r="D118" s="305"/>
      <c r="E118" s="305"/>
      <c r="F118" s="305"/>
      <c r="G118" s="305"/>
      <c r="H118" s="305"/>
      <c r="I118" s="305"/>
      <c r="J118" s="305"/>
      <c r="K118" s="306"/>
      <c r="L118" s="13"/>
      <c r="M118" s="13"/>
      <c r="N118" s="13"/>
      <c r="O118" s="13"/>
      <c r="P118" s="2"/>
      <c r="Q118" s="2"/>
      <c r="R118" s="2"/>
      <c r="S118" s="2"/>
    </row>
    <row r="119" spans="1:19" ht="15" thickBot="1" x14ac:dyDescent="0.4">
      <c r="A119" s="19"/>
      <c r="B119" s="19"/>
      <c r="C119" s="52" t="s">
        <v>125</v>
      </c>
      <c r="D119" s="196" t="s">
        <v>82</v>
      </c>
      <c r="E119" s="92"/>
      <c r="F119" s="92"/>
      <c r="G119" s="92"/>
      <c r="H119" s="92"/>
      <c r="I119" s="92"/>
      <c r="J119" s="92"/>
      <c r="K119" s="93"/>
      <c r="L119" s="5"/>
      <c r="M119" s="5"/>
      <c r="N119" s="5"/>
      <c r="O119" s="5"/>
      <c r="P119" s="2"/>
      <c r="Q119" s="2"/>
      <c r="R119" s="2"/>
      <c r="S119" s="2"/>
    </row>
    <row r="120" spans="1:19" ht="15" thickBot="1" x14ac:dyDescent="0.4">
      <c r="A120" s="19"/>
      <c r="B120" s="19"/>
      <c r="C120" s="19"/>
      <c r="D120" s="130" t="s">
        <v>184</v>
      </c>
      <c r="E120" s="131"/>
      <c r="F120" s="131"/>
      <c r="G120" s="131"/>
      <c r="H120" s="131"/>
      <c r="I120" s="131"/>
      <c r="J120" s="131"/>
      <c r="K120" s="132"/>
      <c r="L120" s="2"/>
      <c r="M120" s="2"/>
      <c r="N120" s="2"/>
      <c r="O120" s="2"/>
      <c r="P120" s="2"/>
      <c r="Q120" s="2"/>
      <c r="R120" s="2"/>
      <c r="S120" s="2"/>
    </row>
    <row r="121" spans="1:19" x14ac:dyDescent="0.35">
      <c r="A121" s="19"/>
      <c r="B121" s="19"/>
      <c r="C121" s="19"/>
      <c r="D121" s="67" t="s">
        <v>97</v>
      </c>
      <c r="E121" s="54"/>
      <c r="F121" s="127">
        <v>4000</v>
      </c>
      <c r="G121" s="128"/>
      <c r="H121" s="128"/>
      <c r="I121" s="95"/>
      <c r="J121" s="96"/>
      <c r="K121" s="97"/>
      <c r="L121" s="10"/>
      <c r="M121" s="2"/>
      <c r="N121" s="2"/>
      <c r="O121" s="2"/>
      <c r="P121" s="2"/>
      <c r="Q121" s="2"/>
      <c r="R121" s="2"/>
      <c r="S121" s="2"/>
    </row>
    <row r="122" spans="1:19" x14ac:dyDescent="0.35">
      <c r="A122" s="19"/>
      <c r="B122" s="19"/>
      <c r="C122" s="19"/>
      <c r="D122" s="57" t="s">
        <v>98</v>
      </c>
      <c r="E122" s="55"/>
      <c r="F122" s="107">
        <v>3000</v>
      </c>
      <c r="G122" s="108"/>
      <c r="H122" s="108"/>
      <c r="I122" s="98"/>
      <c r="J122" s="99"/>
      <c r="K122" s="100"/>
      <c r="L122" s="10"/>
      <c r="M122" s="2"/>
      <c r="N122" s="2"/>
      <c r="O122" s="2"/>
      <c r="P122" s="2"/>
      <c r="Q122" s="2"/>
      <c r="R122" s="2"/>
      <c r="S122" s="2"/>
    </row>
    <row r="123" spans="1:19" x14ac:dyDescent="0.35">
      <c r="A123" s="19"/>
      <c r="B123" s="19"/>
      <c r="C123" s="19"/>
      <c r="D123" s="58" t="s">
        <v>129</v>
      </c>
      <c r="E123" s="55"/>
      <c r="F123" s="107">
        <v>2000</v>
      </c>
      <c r="G123" s="108"/>
      <c r="H123" s="108"/>
      <c r="I123" s="98"/>
      <c r="J123" s="99"/>
      <c r="K123" s="100"/>
      <c r="L123" s="10"/>
      <c r="M123" s="2"/>
      <c r="N123" s="2"/>
      <c r="O123" s="2"/>
      <c r="P123" s="2"/>
      <c r="Q123" s="2"/>
      <c r="R123" s="2"/>
      <c r="S123" s="2"/>
    </row>
    <row r="124" spans="1:19" ht="15" thickBot="1" x14ac:dyDescent="0.4">
      <c r="A124" s="19"/>
      <c r="B124" s="19"/>
      <c r="C124" s="19"/>
      <c r="D124" s="59" t="s">
        <v>99</v>
      </c>
      <c r="E124" s="56"/>
      <c r="F124" s="110">
        <v>1000</v>
      </c>
      <c r="G124" s="111"/>
      <c r="H124" s="111"/>
      <c r="I124" s="250"/>
      <c r="J124" s="251"/>
      <c r="K124" s="252"/>
      <c r="L124" s="10"/>
      <c r="M124" s="2"/>
      <c r="N124" s="2"/>
      <c r="O124" s="2"/>
      <c r="P124" s="2"/>
      <c r="Q124" s="2"/>
      <c r="R124" s="2"/>
      <c r="S124" s="2"/>
    </row>
    <row r="125" spans="1:19" ht="15" thickBot="1" x14ac:dyDescent="0.4">
      <c r="A125" s="19"/>
      <c r="B125" s="19"/>
      <c r="C125" s="52" t="s">
        <v>126</v>
      </c>
      <c r="D125" s="196" t="s">
        <v>84</v>
      </c>
      <c r="E125" s="92"/>
      <c r="F125" s="92"/>
      <c r="G125" s="92"/>
      <c r="H125" s="92"/>
      <c r="I125" s="92"/>
      <c r="J125" s="92"/>
      <c r="K125" s="93"/>
      <c r="L125" s="5"/>
      <c r="M125" s="5"/>
      <c r="N125" s="5"/>
      <c r="O125" s="5"/>
      <c r="P125" s="2"/>
      <c r="Q125" s="2"/>
      <c r="R125" s="2"/>
      <c r="S125" s="2"/>
    </row>
    <row r="126" spans="1:19" ht="15" thickBot="1" x14ac:dyDescent="0.4">
      <c r="A126" s="19"/>
      <c r="B126" s="19"/>
      <c r="C126" s="19"/>
      <c r="D126" s="130" t="s">
        <v>185</v>
      </c>
      <c r="E126" s="131"/>
      <c r="F126" s="131"/>
      <c r="G126" s="131"/>
      <c r="H126" s="131"/>
      <c r="I126" s="131"/>
      <c r="J126" s="131"/>
      <c r="K126" s="132"/>
      <c r="L126" s="2"/>
      <c r="M126" s="2"/>
      <c r="N126" s="2"/>
      <c r="O126" s="2"/>
      <c r="P126" s="2"/>
      <c r="Q126" s="2"/>
      <c r="R126" s="2"/>
      <c r="S126" s="2"/>
    </row>
    <row r="127" spans="1:19" x14ac:dyDescent="0.35">
      <c r="A127" s="19"/>
      <c r="B127" s="19"/>
      <c r="C127" s="19"/>
      <c r="D127" s="67" t="s">
        <v>97</v>
      </c>
      <c r="E127" s="54"/>
      <c r="F127" s="127">
        <v>2000</v>
      </c>
      <c r="G127" s="128"/>
      <c r="H127" s="129"/>
      <c r="I127" s="95"/>
      <c r="J127" s="96"/>
      <c r="K127" s="97"/>
      <c r="L127" s="10"/>
      <c r="M127" s="2"/>
      <c r="N127" s="2"/>
      <c r="O127" s="2"/>
      <c r="P127" s="2"/>
      <c r="Q127" s="2"/>
      <c r="R127" s="2"/>
      <c r="S127" s="2"/>
    </row>
    <row r="128" spans="1:19" x14ac:dyDescent="0.35">
      <c r="A128" s="19"/>
      <c r="B128" s="19"/>
      <c r="C128" s="19"/>
      <c r="D128" s="57" t="s">
        <v>98</v>
      </c>
      <c r="E128" s="55"/>
      <c r="F128" s="107">
        <v>1500</v>
      </c>
      <c r="G128" s="108"/>
      <c r="H128" s="109"/>
      <c r="I128" s="98"/>
      <c r="J128" s="99"/>
      <c r="K128" s="100"/>
      <c r="L128" s="10"/>
      <c r="M128" s="2"/>
      <c r="N128" s="2"/>
      <c r="O128" s="2"/>
      <c r="P128" s="2"/>
      <c r="Q128" s="2"/>
      <c r="R128" s="2"/>
      <c r="S128" s="2"/>
    </row>
    <row r="129" spans="1:19" x14ac:dyDescent="0.35">
      <c r="A129" s="19"/>
      <c r="B129" s="19"/>
      <c r="C129" s="19"/>
      <c r="D129" s="63" t="s">
        <v>129</v>
      </c>
      <c r="E129" s="68"/>
      <c r="F129" s="107">
        <v>1000</v>
      </c>
      <c r="G129" s="108"/>
      <c r="H129" s="109"/>
      <c r="I129" s="98"/>
      <c r="J129" s="99"/>
      <c r="K129" s="100"/>
      <c r="L129" s="10"/>
      <c r="M129" s="2"/>
      <c r="N129" s="2"/>
      <c r="O129" s="2"/>
      <c r="P129" s="2"/>
      <c r="Q129" s="2"/>
      <c r="R129" s="2"/>
      <c r="S129" s="2"/>
    </row>
    <row r="130" spans="1:19" ht="15" thickBot="1" x14ac:dyDescent="0.4">
      <c r="A130" s="19"/>
      <c r="B130" s="19"/>
      <c r="C130" s="19"/>
      <c r="D130" s="59" t="s">
        <v>99</v>
      </c>
      <c r="E130" s="68"/>
      <c r="F130" s="113">
        <v>750</v>
      </c>
      <c r="G130" s="114"/>
      <c r="H130" s="115"/>
      <c r="I130" s="104"/>
      <c r="J130" s="105"/>
      <c r="K130" s="106"/>
      <c r="L130" s="10"/>
      <c r="M130" s="2"/>
      <c r="N130" s="2"/>
      <c r="O130" s="2"/>
      <c r="P130" s="2"/>
      <c r="Q130" s="2"/>
      <c r="R130" s="2"/>
      <c r="S130" s="2"/>
    </row>
    <row r="131" spans="1:19" ht="15" thickBot="1" x14ac:dyDescent="0.4">
      <c r="A131" s="19"/>
      <c r="B131" s="42" t="s">
        <v>80</v>
      </c>
      <c r="C131" s="94" t="s">
        <v>152</v>
      </c>
      <c r="D131" s="94"/>
      <c r="E131" s="94"/>
      <c r="F131" s="94"/>
      <c r="G131" s="94"/>
      <c r="H131" s="94"/>
      <c r="I131" s="94"/>
      <c r="J131" s="94"/>
      <c r="K131" s="94"/>
      <c r="L131" s="10"/>
      <c r="M131" s="2"/>
      <c r="N131" s="2"/>
      <c r="O131" s="2"/>
      <c r="P131" s="2"/>
      <c r="Q131" s="2"/>
      <c r="R131" s="2"/>
      <c r="S131" s="2"/>
    </row>
    <row r="132" spans="1:19" ht="15" thickBot="1" x14ac:dyDescent="0.4">
      <c r="A132" s="19"/>
      <c r="B132" s="19"/>
      <c r="C132" s="52" t="s">
        <v>81</v>
      </c>
      <c r="D132" s="94" t="s">
        <v>153</v>
      </c>
      <c r="E132" s="94"/>
      <c r="F132" s="269"/>
      <c r="G132" s="269"/>
      <c r="H132" s="269"/>
      <c r="I132" s="94"/>
      <c r="J132" s="94"/>
      <c r="K132" s="94"/>
      <c r="L132" s="5"/>
      <c r="M132" s="5"/>
      <c r="N132" s="5"/>
      <c r="O132" s="5"/>
      <c r="P132" s="2"/>
      <c r="Q132" s="2"/>
      <c r="R132" s="2"/>
      <c r="S132" s="2"/>
    </row>
    <row r="133" spans="1:19" ht="15" thickBot="1" x14ac:dyDescent="0.4">
      <c r="A133" s="19"/>
      <c r="B133" s="19"/>
      <c r="C133" s="32"/>
      <c r="D133" s="72" t="s">
        <v>83</v>
      </c>
      <c r="E133" s="71"/>
      <c r="F133" s="254">
        <v>10000</v>
      </c>
      <c r="G133" s="255"/>
      <c r="H133" s="256"/>
      <c r="I133" s="257"/>
      <c r="J133" s="258"/>
      <c r="K133" s="259"/>
      <c r="L133" s="5"/>
      <c r="M133" s="5"/>
      <c r="N133" s="5"/>
      <c r="O133" s="5"/>
      <c r="P133" s="2"/>
      <c r="Q133" s="2"/>
      <c r="R133" s="2"/>
      <c r="S133" s="2"/>
    </row>
    <row r="134" spans="1:19" ht="15" thickBot="1" x14ac:dyDescent="0.4">
      <c r="A134" s="19"/>
      <c r="B134" s="19"/>
      <c r="C134" s="32"/>
      <c r="D134" s="72" t="s">
        <v>154</v>
      </c>
      <c r="E134" s="78"/>
      <c r="F134" s="260">
        <v>10000</v>
      </c>
      <c r="G134" s="261"/>
      <c r="H134" s="262"/>
      <c r="I134" s="263"/>
      <c r="J134" s="264"/>
      <c r="K134" s="265"/>
      <c r="L134" s="5"/>
      <c r="M134" s="5"/>
      <c r="N134" s="5"/>
      <c r="O134" s="5"/>
      <c r="P134" s="2"/>
      <c r="Q134" s="2"/>
      <c r="R134" s="2"/>
      <c r="S134" s="2"/>
    </row>
    <row r="135" spans="1:19" ht="15" thickBot="1" x14ac:dyDescent="0.4">
      <c r="A135" s="19"/>
      <c r="B135" s="19"/>
      <c r="C135" s="32"/>
      <c r="D135" s="72" t="s">
        <v>155</v>
      </c>
      <c r="E135" s="78"/>
      <c r="F135" s="260">
        <v>10000</v>
      </c>
      <c r="G135" s="261"/>
      <c r="H135" s="262"/>
      <c r="I135" s="263"/>
      <c r="J135" s="264"/>
      <c r="K135" s="265"/>
      <c r="L135" s="5"/>
      <c r="M135" s="5"/>
      <c r="N135" s="5"/>
      <c r="O135" s="5"/>
      <c r="P135" s="2"/>
      <c r="Q135" s="2"/>
      <c r="R135" s="2"/>
      <c r="S135" s="2"/>
    </row>
    <row r="136" spans="1:19" ht="15" thickBot="1" x14ac:dyDescent="0.4">
      <c r="A136" s="19"/>
      <c r="B136" s="19"/>
      <c r="C136" s="32"/>
      <c r="D136" s="72" t="s">
        <v>156</v>
      </c>
      <c r="E136" s="78"/>
      <c r="F136" s="260">
        <v>10000</v>
      </c>
      <c r="G136" s="261"/>
      <c r="H136" s="262"/>
      <c r="I136" s="263"/>
      <c r="J136" s="264"/>
      <c r="K136" s="265"/>
      <c r="L136" s="5"/>
      <c r="M136" s="5"/>
      <c r="N136" s="5"/>
      <c r="O136" s="5"/>
      <c r="P136" s="2"/>
      <c r="Q136" s="2"/>
      <c r="R136" s="2"/>
      <c r="S136" s="2"/>
    </row>
    <row r="137" spans="1:19" ht="15" thickBot="1" x14ac:dyDescent="0.4">
      <c r="A137" s="19"/>
      <c r="B137" s="19"/>
      <c r="C137" s="32"/>
      <c r="D137" s="72" t="s">
        <v>157</v>
      </c>
      <c r="E137" s="78"/>
      <c r="F137" s="260">
        <v>10000</v>
      </c>
      <c r="G137" s="261"/>
      <c r="H137" s="262"/>
      <c r="I137" s="263"/>
      <c r="J137" s="264"/>
      <c r="K137" s="265"/>
      <c r="L137" s="5"/>
      <c r="M137" s="5"/>
      <c r="N137" s="5"/>
      <c r="O137" s="5"/>
      <c r="P137" s="2"/>
      <c r="Q137" s="2"/>
      <c r="R137" s="2"/>
      <c r="S137" s="2"/>
    </row>
    <row r="138" spans="1:19" ht="15" thickBot="1" x14ac:dyDescent="0.4">
      <c r="A138" s="19"/>
      <c r="B138" s="19"/>
      <c r="C138" s="32"/>
      <c r="D138" s="72" t="s">
        <v>158</v>
      </c>
      <c r="E138" s="78"/>
      <c r="F138" s="260">
        <v>5000</v>
      </c>
      <c r="G138" s="261"/>
      <c r="H138" s="262"/>
      <c r="I138" s="263"/>
      <c r="J138" s="264"/>
      <c r="K138" s="265"/>
      <c r="L138" s="5"/>
      <c r="M138" s="5"/>
      <c r="N138" s="5"/>
      <c r="O138" s="5"/>
      <c r="P138" s="2"/>
      <c r="Q138" s="2"/>
      <c r="R138" s="2"/>
      <c r="S138" s="2"/>
    </row>
    <row r="139" spans="1:19" ht="15" thickBot="1" x14ac:dyDescent="0.4">
      <c r="A139" s="19"/>
      <c r="B139" s="19"/>
      <c r="C139" s="32"/>
      <c r="D139" s="72" t="s">
        <v>159</v>
      </c>
      <c r="E139" s="78"/>
      <c r="F139" s="260">
        <v>5000</v>
      </c>
      <c r="G139" s="261"/>
      <c r="H139" s="262"/>
      <c r="I139" s="263"/>
      <c r="J139" s="264"/>
      <c r="K139" s="265"/>
      <c r="L139" s="5"/>
      <c r="M139" s="5"/>
      <c r="N139" s="5"/>
      <c r="O139" s="5"/>
      <c r="P139" s="2"/>
      <c r="Q139" s="2"/>
      <c r="R139" s="2"/>
      <c r="S139" s="2"/>
    </row>
    <row r="140" spans="1:19" ht="15" thickBot="1" x14ac:dyDescent="0.4">
      <c r="A140" s="19"/>
      <c r="B140" s="19"/>
      <c r="C140" s="32"/>
      <c r="D140" s="72" t="s">
        <v>160</v>
      </c>
      <c r="E140" s="78"/>
      <c r="F140" s="260">
        <v>7500</v>
      </c>
      <c r="G140" s="261"/>
      <c r="H140" s="262"/>
      <c r="I140" s="263"/>
      <c r="J140" s="264"/>
      <c r="K140" s="265"/>
      <c r="L140" s="5"/>
      <c r="M140" s="5"/>
      <c r="N140" s="5"/>
      <c r="O140" s="5"/>
      <c r="P140" s="2"/>
      <c r="Q140" s="2"/>
      <c r="R140" s="2"/>
      <c r="S140" s="2"/>
    </row>
    <row r="141" spans="1:19" ht="15" thickBot="1" x14ac:dyDescent="0.4">
      <c r="A141" s="19"/>
      <c r="B141" s="19"/>
      <c r="C141" s="32"/>
      <c r="D141" s="72" t="s">
        <v>161</v>
      </c>
      <c r="E141" s="78"/>
      <c r="F141" s="260">
        <v>7500</v>
      </c>
      <c r="G141" s="261"/>
      <c r="H141" s="262"/>
      <c r="I141" s="263"/>
      <c r="J141" s="264"/>
      <c r="K141" s="265"/>
      <c r="L141" s="5"/>
      <c r="M141" s="5"/>
      <c r="N141" s="5"/>
      <c r="O141" s="5"/>
      <c r="P141" s="2"/>
      <c r="Q141" s="2"/>
      <c r="R141" s="2"/>
      <c r="S141" s="2"/>
    </row>
    <row r="142" spans="1:19" ht="15" thickBot="1" x14ac:dyDescent="0.4">
      <c r="A142" s="19"/>
      <c r="B142" s="19"/>
      <c r="C142" s="32"/>
      <c r="D142" s="72" t="s">
        <v>162</v>
      </c>
      <c r="E142" s="78"/>
      <c r="F142" s="260">
        <v>7500</v>
      </c>
      <c r="G142" s="261"/>
      <c r="H142" s="262"/>
      <c r="I142" s="263"/>
      <c r="J142" s="264"/>
      <c r="K142" s="265"/>
      <c r="L142" s="5"/>
      <c r="M142" s="5"/>
      <c r="N142" s="5"/>
      <c r="O142" s="5"/>
      <c r="P142" s="2"/>
      <c r="Q142" s="2"/>
      <c r="R142" s="2"/>
      <c r="S142" s="2"/>
    </row>
    <row r="143" spans="1:19" ht="15" thickBot="1" x14ac:dyDescent="0.4">
      <c r="A143" s="19"/>
      <c r="B143" s="19"/>
      <c r="C143" s="32"/>
      <c r="D143" s="72" t="s">
        <v>163</v>
      </c>
      <c r="E143" s="78"/>
      <c r="F143" s="260">
        <v>5000</v>
      </c>
      <c r="G143" s="261"/>
      <c r="H143" s="262"/>
      <c r="I143" s="263"/>
      <c r="J143" s="264"/>
      <c r="K143" s="265"/>
      <c r="L143" s="5"/>
      <c r="M143" s="5"/>
      <c r="N143" s="5"/>
      <c r="O143" s="5"/>
      <c r="P143" s="2"/>
      <c r="Q143" s="2"/>
      <c r="R143" s="2"/>
      <c r="S143" s="2"/>
    </row>
    <row r="144" spans="1:19" ht="15" thickBot="1" x14ac:dyDescent="0.4">
      <c r="A144" s="19"/>
      <c r="B144" s="19"/>
      <c r="C144" s="32"/>
      <c r="D144" s="72" t="s">
        <v>164</v>
      </c>
      <c r="E144" s="71"/>
      <c r="F144" s="232">
        <v>2500</v>
      </c>
      <c r="G144" s="233"/>
      <c r="H144" s="234"/>
      <c r="I144" s="266"/>
      <c r="J144" s="267"/>
      <c r="K144" s="268"/>
      <c r="L144" s="7"/>
      <c r="M144" s="7"/>
      <c r="N144" s="7"/>
      <c r="O144" s="7"/>
      <c r="P144" s="2"/>
      <c r="Q144" s="2"/>
      <c r="R144" s="2"/>
      <c r="S144" s="2"/>
    </row>
    <row r="145" spans="1:19" ht="15" thickBot="1" x14ac:dyDescent="0.4">
      <c r="A145" s="19"/>
      <c r="B145" s="19"/>
      <c r="C145" s="52" t="s">
        <v>85</v>
      </c>
      <c r="D145" s="94" t="s">
        <v>41</v>
      </c>
      <c r="E145" s="94"/>
      <c r="F145" s="253"/>
      <c r="G145" s="253"/>
      <c r="H145" s="253"/>
      <c r="I145" s="94"/>
      <c r="J145" s="94"/>
      <c r="K145" s="94"/>
      <c r="L145" s="5"/>
      <c r="M145" s="5"/>
      <c r="N145" s="5"/>
      <c r="O145" s="5"/>
      <c r="P145" s="2"/>
      <c r="Q145" s="2"/>
      <c r="R145" s="2"/>
      <c r="S145" s="2"/>
    </row>
    <row r="146" spans="1:19" ht="15" thickBot="1" x14ac:dyDescent="0.4">
      <c r="A146" s="19"/>
      <c r="B146" s="19"/>
      <c r="C146" s="32"/>
      <c r="D146" s="72" t="s">
        <v>86</v>
      </c>
      <c r="E146" s="71"/>
      <c r="F146" s="254">
        <v>7500</v>
      </c>
      <c r="G146" s="255"/>
      <c r="H146" s="256"/>
      <c r="I146" s="257"/>
      <c r="J146" s="258"/>
      <c r="K146" s="259"/>
      <c r="L146" s="5"/>
      <c r="M146" s="5"/>
      <c r="N146" s="5"/>
      <c r="O146" s="5"/>
      <c r="P146" s="2"/>
      <c r="Q146" s="2"/>
      <c r="R146" s="2"/>
      <c r="S146" s="2"/>
    </row>
    <row r="147" spans="1:19" ht="15" thickBot="1" x14ac:dyDescent="0.4">
      <c r="A147" s="19"/>
      <c r="B147" s="19"/>
      <c r="C147" s="32"/>
      <c r="D147" s="72" t="s">
        <v>165</v>
      </c>
      <c r="E147" s="78"/>
      <c r="F147" s="260">
        <v>7500</v>
      </c>
      <c r="G147" s="261"/>
      <c r="H147" s="262"/>
      <c r="I147" s="263"/>
      <c r="J147" s="264"/>
      <c r="K147" s="265"/>
      <c r="L147" s="5"/>
      <c r="M147" s="5"/>
      <c r="N147" s="5"/>
      <c r="O147" s="5"/>
      <c r="P147" s="2"/>
      <c r="Q147" s="2"/>
      <c r="R147" s="2"/>
      <c r="S147" s="2"/>
    </row>
    <row r="148" spans="1:19" ht="15" thickBot="1" x14ac:dyDescent="0.4">
      <c r="A148" s="19"/>
      <c r="B148" s="19"/>
      <c r="C148" s="32"/>
      <c r="D148" s="72" t="s">
        <v>166</v>
      </c>
      <c r="E148" s="78"/>
      <c r="F148" s="260">
        <v>7500</v>
      </c>
      <c r="G148" s="261"/>
      <c r="H148" s="262"/>
      <c r="I148" s="263"/>
      <c r="J148" s="264"/>
      <c r="K148" s="265"/>
      <c r="L148" s="5"/>
      <c r="M148" s="5"/>
      <c r="N148" s="5"/>
      <c r="O148" s="5"/>
      <c r="P148" s="2"/>
      <c r="Q148" s="2"/>
      <c r="R148" s="2"/>
      <c r="S148" s="2"/>
    </row>
    <row r="149" spans="1:19" ht="13.25" customHeight="1" thickBot="1" x14ac:dyDescent="0.4">
      <c r="A149" s="19"/>
      <c r="B149" s="19"/>
      <c r="C149" s="32"/>
      <c r="D149" s="72" t="s">
        <v>167</v>
      </c>
      <c r="E149" s="78"/>
      <c r="F149" s="260">
        <v>7500</v>
      </c>
      <c r="G149" s="261"/>
      <c r="H149" s="262"/>
      <c r="I149" s="263"/>
      <c r="J149" s="264"/>
      <c r="K149" s="265"/>
      <c r="L149" s="5"/>
      <c r="M149" s="5"/>
      <c r="N149" s="5"/>
      <c r="O149" s="5"/>
      <c r="P149" s="2"/>
      <c r="Q149" s="2"/>
      <c r="R149" s="2"/>
      <c r="S149" s="2"/>
    </row>
    <row r="150" spans="1:19" ht="15" thickBot="1" x14ac:dyDescent="0.4">
      <c r="A150" s="19"/>
      <c r="B150" s="19"/>
      <c r="C150" s="32"/>
      <c r="D150" s="72" t="s">
        <v>168</v>
      </c>
      <c r="E150" s="78"/>
      <c r="F150" s="260">
        <v>10000</v>
      </c>
      <c r="G150" s="261"/>
      <c r="H150" s="262"/>
      <c r="I150" s="263"/>
      <c r="J150" s="264"/>
      <c r="K150" s="265"/>
      <c r="L150" s="5"/>
      <c r="M150" s="5"/>
      <c r="N150" s="5"/>
      <c r="O150" s="5"/>
      <c r="P150" s="2"/>
      <c r="Q150" s="2"/>
      <c r="R150" s="2"/>
      <c r="S150" s="2"/>
    </row>
    <row r="151" spans="1:19" ht="15" thickBot="1" x14ac:dyDescent="0.4">
      <c r="A151" s="19"/>
      <c r="B151" s="19"/>
      <c r="C151" s="32"/>
      <c r="D151" s="72" t="s">
        <v>169</v>
      </c>
      <c r="E151" s="78"/>
      <c r="F151" s="260">
        <v>5000</v>
      </c>
      <c r="G151" s="261"/>
      <c r="H151" s="262"/>
      <c r="I151" s="263"/>
      <c r="J151" s="264"/>
      <c r="K151" s="265"/>
      <c r="L151" s="5"/>
      <c r="M151" s="5"/>
      <c r="N151" s="5"/>
      <c r="O151" s="5"/>
      <c r="P151" s="2"/>
      <c r="Q151" s="2"/>
      <c r="R151" s="2"/>
      <c r="S151" s="2"/>
    </row>
    <row r="152" spans="1:19" ht="15" thickBot="1" x14ac:dyDescent="0.4">
      <c r="A152" s="19"/>
      <c r="B152" s="19"/>
      <c r="C152" s="32"/>
      <c r="D152" s="72" t="s">
        <v>170</v>
      </c>
      <c r="E152" s="78"/>
      <c r="F152" s="260">
        <v>5000</v>
      </c>
      <c r="G152" s="261"/>
      <c r="H152" s="262"/>
      <c r="I152" s="263"/>
      <c r="J152" s="264"/>
      <c r="K152" s="265"/>
      <c r="L152" s="5"/>
      <c r="M152" s="5"/>
      <c r="N152" s="5"/>
      <c r="O152" s="5"/>
      <c r="P152" s="2"/>
      <c r="Q152" s="2"/>
      <c r="R152" s="2"/>
      <c r="S152" s="2"/>
    </row>
    <row r="153" spans="1:19" ht="15" thickBot="1" x14ac:dyDescent="0.4">
      <c r="A153" s="19"/>
      <c r="B153" s="19"/>
      <c r="C153" s="32"/>
      <c r="D153" s="72" t="s">
        <v>171</v>
      </c>
      <c r="E153" s="78"/>
      <c r="F153" s="260">
        <v>5000</v>
      </c>
      <c r="G153" s="261"/>
      <c r="H153" s="262"/>
      <c r="I153" s="263"/>
      <c r="J153" s="264"/>
      <c r="K153" s="265"/>
      <c r="L153" s="5"/>
      <c r="M153" s="5"/>
      <c r="N153" s="5"/>
      <c r="O153" s="5"/>
      <c r="P153" s="2"/>
      <c r="Q153" s="2"/>
      <c r="R153" s="2"/>
      <c r="S153" s="2"/>
    </row>
    <row r="154" spans="1:19" ht="15" thickBot="1" x14ac:dyDescent="0.4">
      <c r="A154" s="19"/>
      <c r="B154" s="19"/>
      <c r="C154" s="32"/>
      <c r="D154" s="72" t="s">
        <v>172</v>
      </c>
      <c r="E154" s="78"/>
      <c r="F154" s="260">
        <v>5000</v>
      </c>
      <c r="G154" s="261"/>
      <c r="H154" s="262"/>
      <c r="I154" s="263"/>
      <c r="J154" s="264"/>
      <c r="K154" s="265"/>
      <c r="L154" s="5"/>
      <c r="M154" s="5"/>
      <c r="N154" s="5"/>
      <c r="O154" s="5"/>
      <c r="P154" s="2"/>
      <c r="Q154" s="2"/>
      <c r="R154" s="2"/>
      <c r="S154" s="2"/>
    </row>
    <row r="155" spans="1:19" ht="15" thickBot="1" x14ac:dyDescent="0.4">
      <c r="A155" s="19"/>
      <c r="B155" s="19"/>
      <c r="C155" s="32"/>
      <c r="D155" s="72" t="s">
        <v>173</v>
      </c>
      <c r="E155" s="78"/>
      <c r="F155" s="260">
        <v>5000</v>
      </c>
      <c r="G155" s="261"/>
      <c r="H155" s="262"/>
      <c r="I155" s="263"/>
      <c r="J155" s="264"/>
      <c r="K155" s="265"/>
      <c r="L155" s="5"/>
      <c r="M155" s="5"/>
      <c r="N155" s="5"/>
      <c r="O155" s="5"/>
      <c r="P155" s="2"/>
      <c r="Q155" s="2"/>
      <c r="R155" s="2"/>
      <c r="S155" s="2"/>
    </row>
    <row r="156" spans="1:19" ht="15" thickBot="1" x14ac:dyDescent="0.4">
      <c r="A156" s="19"/>
      <c r="B156" s="19"/>
      <c r="C156" s="32"/>
      <c r="D156" s="72" t="s">
        <v>174</v>
      </c>
      <c r="E156" s="78"/>
      <c r="F156" s="260">
        <v>2500</v>
      </c>
      <c r="G156" s="261"/>
      <c r="H156" s="262"/>
      <c r="I156" s="263"/>
      <c r="J156" s="264"/>
      <c r="K156" s="265"/>
      <c r="L156" s="5"/>
      <c r="M156" s="5"/>
      <c r="N156" s="5"/>
      <c r="O156" s="5"/>
      <c r="P156" s="2"/>
      <c r="Q156" s="2"/>
      <c r="R156" s="2"/>
      <c r="S156" s="2"/>
    </row>
    <row r="157" spans="1:19" ht="15" thickBot="1" x14ac:dyDescent="0.4">
      <c r="A157" s="19"/>
      <c r="B157" s="19"/>
      <c r="C157" s="32"/>
      <c r="D157" s="72" t="s">
        <v>175</v>
      </c>
      <c r="E157" s="71"/>
      <c r="F157" s="232">
        <v>1500</v>
      </c>
      <c r="G157" s="233"/>
      <c r="H157" s="234"/>
      <c r="I157" s="266"/>
      <c r="J157" s="267"/>
      <c r="K157" s="268"/>
      <c r="M157" s="7"/>
      <c r="N157" s="7"/>
      <c r="O157" s="7"/>
      <c r="P157" s="2"/>
      <c r="Q157" s="2"/>
      <c r="R157" s="2"/>
      <c r="S157" s="2"/>
    </row>
    <row r="158" spans="1:19" ht="14.4" customHeight="1" x14ac:dyDescent="0.35">
      <c r="A158" s="212" t="s">
        <v>113</v>
      </c>
      <c r="B158" s="213"/>
      <c r="C158" s="213"/>
      <c r="D158" s="214"/>
      <c r="E158" s="187">
        <f>SUM(E146:E157,E133:E144,E127:E130,E121:E124,E116:E117,E111:E114,E106:E109,E101:E104,E96:E99,E87:E93)</f>
        <v>0</v>
      </c>
      <c r="F158" s="118"/>
      <c r="G158" s="119"/>
      <c r="H158" s="120"/>
      <c r="I158" s="277">
        <f>SUM(I146:K157,I133:K144,I127:K130,I121:K124,I116:K117,I111:K114,I106:K109,I101:K104,I96:K99,I87:K93)</f>
        <v>0</v>
      </c>
      <c r="J158" s="278"/>
      <c r="K158" s="279"/>
      <c r="L158" s="15"/>
      <c r="M158" s="14"/>
      <c r="N158" s="14"/>
      <c r="O158" s="14"/>
      <c r="P158" s="14"/>
      <c r="Q158" s="14"/>
      <c r="R158" s="14"/>
      <c r="S158" s="14"/>
    </row>
    <row r="159" spans="1:19" x14ac:dyDescent="0.35">
      <c r="A159" s="215"/>
      <c r="B159" s="216"/>
      <c r="C159" s="216"/>
      <c r="D159" s="217"/>
      <c r="E159" s="188"/>
      <c r="F159" s="121"/>
      <c r="G159" s="122"/>
      <c r="H159" s="123"/>
      <c r="I159" s="280"/>
      <c r="J159" s="281"/>
      <c r="K159" s="282"/>
      <c r="L159" s="15"/>
      <c r="M159" s="14"/>
      <c r="N159" s="14"/>
      <c r="O159" s="14"/>
      <c r="P159" s="14"/>
      <c r="Q159" s="14"/>
      <c r="R159" s="14"/>
      <c r="S159" s="14"/>
    </row>
    <row r="160" spans="1:19" x14ac:dyDescent="0.35">
      <c r="A160" s="215"/>
      <c r="B160" s="216"/>
      <c r="C160" s="216"/>
      <c r="D160" s="217"/>
      <c r="E160" s="188"/>
      <c r="F160" s="121"/>
      <c r="G160" s="122"/>
      <c r="H160" s="123"/>
      <c r="I160" s="280"/>
      <c r="J160" s="281"/>
      <c r="K160" s="282"/>
      <c r="L160" s="15"/>
      <c r="M160" s="14"/>
      <c r="N160" s="14"/>
      <c r="O160" s="14"/>
      <c r="P160" s="14"/>
      <c r="Q160" s="14"/>
      <c r="R160" s="14"/>
      <c r="S160" s="14"/>
    </row>
    <row r="161" spans="1:19" ht="15" thickBot="1" x14ac:dyDescent="0.4">
      <c r="A161" s="218"/>
      <c r="B161" s="219"/>
      <c r="C161" s="219"/>
      <c r="D161" s="220"/>
      <c r="E161" s="189"/>
      <c r="F161" s="124"/>
      <c r="G161" s="125"/>
      <c r="H161" s="126"/>
      <c r="I161" s="283"/>
      <c r="J161" s="284"/>
      <c r="K161" s="285"/>
      <c r="L161" s="15"/>
      <c r="M161" s="14"/>
      <c r="N161" s="14"/>
      <c r="O161" s="14"/>
      <c r="P161" s="14"/>
      <c r="Q161" s="14"/>
      <c r="R161" s="14"/>
      <c r="S161" s="14"/>
    </row>
    <row r="162" spans="1:19" x14ac:dyDescent="0.35">
      <c r="A162" s="81"/>
      <c r="B162" s="79"/>
      <c r="C162" s="79"/>
      <c r="D162" s="79"/>
      <c r="E162" s="75"/>
      <c r="F162" s="80"/>
      <c r="G162" s="80"/>
      <c r="H162" s="80"/>
      <c r="I162" s="70"/>
      <c r="J162" s="70"/>
      <c r="K162" s="70"/>
      <c r="L162" s="14"/>
      <c r="M162" s="14"/>
      <c r="N162" s="14"/>
      <c r="O162" s="14"/>
      <c r="P162" s="14"/>
      <c r="Q162" s="14"/>
      <c r="R162" s="14"/>
      <c r="S162" s="14"/>
    </row>
    <row r="163" spans="1:19" s="83" customFormat="1" ht="18.649999999999999" customHeight="1" x14ac:dyDescent="0.35">
      <c r="A163" s="82">
        <v>3</v>
      </c>
      <c r="B163" s="316" t="s">
        <v>176</v>
      </c>
      <c r="C163" s="317"/>
      <c r="D163" s="317"/>
      <c r="E163" s="317"/>
      <c r="F163" s="317"/>
      <c r="G163" s="317"/>
      <c r="H163" s="317"/>
      <c r="I163" s="317"/>
      <c r="J163" s="317"/>
      <c r="K163" s="318"/>
    </row>
    <row r="164" spans="1:19" s="83" customFormat="1" ht="17.399999999999999" customHeight="1" x14ac:dyDescent="0.35">
      <c r="A164" s="84"/>
      <c r="B164" s="85" t="s">
        <v>177</v>
      </c>
      <c r="C164" s="319" t="s">
        <v>178</v>
      </c>
      <c r="D164" s="320"/>
      <c r="E164" s="320"/>
      <c r="F164" s="320"/>
      <c r="G164" s="320"/>
      <c r="H164" s="320"/>
      <c r="I164" s="320"/>
      <c r="J164" s="320"/>
      <c r="K164" s="321"/>
    </row>
    <row r="165" spans="1:19" s="83" customFormat="1" ht="18" customHeight="1" thickBot="1" x14ac:dyDescent="0.4">
      <c r="A165" s="84"/>
      <c r="B165" s="86"/>
      <c r="C165" s="87" t="s">
        <v>179</v>
      </c>
      <c r="D165" s="319" t="s">
        <v>180</v>
      </c>
      <c r="E165" s="322"/>
      <c r="F165" s="320"/>
      <c r="G165" s="320"/>
      <c r="H165" s="320"/>
      <c r="I165" s="320"/>
      <c r="J165" s="320"/>
      <c r="K165" s="321"/>
    </row>
    <row r="166" spans="1:19" ht="15" thickBot="1" x14ac:dyDescent="0.4">
      <c r="A166" s="19"/>
      <c r="B166" s="19"/>
      <c r="C166" s="32"/>
      <c r="D166" s="69" t="s">
        <v>181</v>
      </c>
      <c r="E166" s="88"/>
      <c r="F166" s="326">
        <v>5000</v>
      </c>
      <c r="G166" s="327"/>
      <c r="H166" s="328"/>
      <c r="I166" s="323"/>
      <c r="J166" s="324"/>
      <c r="K166" s="325"/>
      <c r="M166" s="76"/>
      <c r="N166" s="76"/>
      <c r="O166" s="76"/>
      <c r="P166" s="2"/>
      <c r="Q166" s="2"/>
      <c r="R166" s="2"/>
      <c r="S166" s="2"/>
    </row>
    <row r="167" spans="1:19" ht="14.4" customHeight="1" x14ac:dyDescent="0.35">
      <c r="A167" s="212" t="s">
        <v>182</v>
      </c>
      <c r="B167" s="213"/>
      <c r="C167" s="213"/>
      <c r="D167" s="214"/>
      <c r="E167" s="329">
        <f>SUM(E166)</f>
        <v>0</v>
      </c>
      <c r="F167" s="331"/>
      <c r="G167" s="332"/>
      <c r="H167" s="333"/>
      <c r="I167" s="258">
        <f>SUM(I166)</f>
        <v>0</v>
      </c>
      <c r="J167" s="258"/>
      <c r="K167" s="259"/>
      <c r="L167" s="14"/>
      <c r="M167" s="14"/>
      <c r="N167" s="14"/>
      <c r="O167" s="14"/>
      <c r="P167" s="14"/>
      <c r="Q167" s="14"/>
      <c r="R167" s="14"/>
      <c r="S167" s="14"/>
    </row>
    <row r="168" spans="1:19" ht="29.4" customHeight="1" thickBot="1" x14ac:dyDescent="0.4">
      <c r="A168" s="218"/>
      <c r="B168" s="219"/>
      <c r="C168" s="219"/>
      <c r="D168" s="220"/>
      <c r="E168" s="330"/>
      <c r="F168" s="334"/>
      <c r="G168" s="335"/>
      <c r="H168" s="336"/>
      <c r="I168" s="267"/>
      <c r="J168" s="267"/>
      <c r="K168" s="268"/>
      <c r="M168" s="76"/>
      <c r="N168" s="76"/>
      <c r="O168" s="76"/>
      <c r="P168" s="2"/>
      <c r="Q168" s="2"/>
      <c r="R168" s="2"/>
      <c r="S168" s="2"/>
    </row>
    <row r="169" spans="1:19" x14ac:dyDescent="0.35">
      <c r="A169" s="81"/>
      <c r="B169" s="79"/>
      <c r="C169" s="79"/>
      <c r="D169" s="79"/>
      <c r="E169" s="75"/>
      <c r="F169" s="80"/>
      <c r="G169" s="80"/>
      <c r="H169" s="80"/>
      <c r="I169" s="70"/>
      <c r="J169" s="70"/>
      <c r="K169" s="70"/>
      <c r="L169" s="14"/>
      <c r="M169" s="14"/>
      <c r="N169" s="14"/>
      <c r="O169" s="14"/>
      <c r="P169" s="14"/>
      <c r="Q169" s="14"/>
      <c r="R169" s="14"/>
      <c r="S169" s="14"/>
    </row>
    <row r="170" spans="1:19" ht="15" thickBot="1" x14ac:dyDescent="0.4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M170" s="1"/>
      <c r="N170" s="1"/>
      <c r="O170" s="1"/>
      <c r="P170" s="1"/>
      <c r="Q170" s="1"/>
      <c r="R170" s="1"/>
      <c r="S170" s="1"/>
    </row>
    <row r="171" spans="1:19" x14ac:dyDescent="0.35">
      <c r="A171" s="179" t="s">
        <v>87</v>
      </c>
      <c r="B171" s="180"/>
      <c r="C171" s="180"/>
      <c r="D171" s="181"/>
      <c r="E171" s="187">
        <f>SUM(E167,E158,E80)</f>
        <v>0</v>
      </c>
      <c r="F171" s="118"/>
      <c r="G171" s="119"/>
      <c r="H171" s="120"/>
      <c r="I171" s="277">
        <f>SUM(I167,I158,I80)</f>
        <v>0</v>
      </c>
      <c r="J171" s="286"/>
      <c r="K171" s="287"/>
      <c r="L171" s="14"/>
      <c r="M171" s="14"/>
      <c r="N171" s="14"/>
      <c r="O171" s="14"/>
      <c r="P171" s="14"/>
      <c r="Q171" s="14"/>
      <c r="R171" s="14"/>
      <c r="S171" s="14"/>
    </row>
    <row r="172" spans="1:19" ht="13.25" customHeight="1" thickBot="1" x14ac:dyDescent="0.4">
      <c r="A172" s="182"/>
      <c r="B172" s="183"/>
      <c r="C172" s="183"/>
      <c r="D172" s="184"/>
      <c r="E172" s="189"/>
      <c r="F172" s="124"/>
      <c r="G172" s="125"/>
      <c r="H172" s="126"/>
      <c r="I172" s="288"/>
      <c r="J172" s="289"/>
      <c r="K172" s="290"/>
      <c r="L172" s="14"/>
      <c r="M172" s="14"/>
      <c r="N172" s="14"/>
      <c r="O172" s="14"/>
      <c r="P172" s="14"/>
      <c r="Q172" s="14"/>
      <c r="R172" s="14"/>
      <c r="S172" s="14"/>
    </row>
    <row r="173" spans="1:19" ht="13.25" customHeight="1" thickBot="1" x14ac:dyDescent="0.4">
      <c r="A173" s="34"/>
      <c r="B173" s="34"/>
      <c r="C173" s="34"/>
      <c r="D173" s="34"/>
      <c r="E173" s="75"/>
      <c r="F173" s="80"/>
      <c r="G173" s="80"/>
      <c r="H173" s="80"/>
      <c r="I173" s="89"/>
      <c r="J173" s="89"/>
      <c r="K173" s="89"/>
      <c r="L173" s="14"/>
      <c r="M173" s="14"/>
      <c r="N173" s="14"/>
      <c r="O173" s="14"/>
      <c r="P173" s="14"/>
      <c r="Q173" s="14"/>
      <c r="R173" s="14"/>
      <c r="S173" s="14"/>
    </row>
    <row r="174" spans="1:19" ht="13.25" customHeight="1" x14ac:dyDescent="0.35">
      <c r="A174" s="292" t="s">
        <v>183</v>
      </c>
      <c r="B174" s="293"/>
      <c r="C174" s="293"/>
      <c r="D174" s="293"/>
      <c r="E174" s="293"/>
      <c r="F174" s="293"/>
      <c r="G174" s="293"/>
      <c r="H174" s="293"/>
      <c r="I174" s="293"/>
      <c r="J174" s="293"/>
      <c r="K174" s="294"/>
      <c r="L174" s="14"/>
      <c r="M174" s="14"/>
      <c r="N174" s="14"/>
      <c r="O174" s="14"/>
      <c r="P174" s="14"/>
      <c r="Q174" s="14"/>
      <c r="R174" s="14"/>
      <c r="S174" s="14"/>
    </row>
    <row r="175" spans="1:19" ht="13.25" customHeight="1" x14ac:dyDescent="0.35">
      <c r="A175" s="295"/>
      <c r="B175" s="296"/>
      <c r="C175" s="296"/>
      <c r="D175" s="296"/>
      <c r="E175" s="296"/>
      <c r="F175" s="296"/>
      <c r="G175" s="296"/>
      <c r="H175" s="296"/>
      <c r="I175" s="296"/>
      <c r="J175" s="296"/>
      <c r="K175" s="297"/>
      <c r="L175" s="14"/>
      <c r="M175" s="14"/>
      <c r="N175" s="14"/>
      <c r="O175" s="14"/>
      <c r="P175" s="14"/>
      <c r="Q175" s="14"/>
      <c r="R175" s="14"/>
      <c r="S175" s="14"/>
    </row>
    <row r="176" spans="1:19" ht="13.25" customHeight="1" x14ac:dyDescent="0.35">
      <c r="A176" s="295"/>
      <c r="B176" s="296"/>
      <c r="C176" s="296"/>
      <c r="D176" s="296"/>
      <c r="E176" s="296"/>
      <c r="F176" s="296"/>
      <c r="G176" s="296"/>
      <c r="H176" s="296"/>
      <c r="I176" s="296"/>
      <c r="J176" s="296"/>
      <c r="K176" s="297"/>
      <c r="L176" s="14"/>
      <c r="M176" s="14"/>
      <c r="N176" s="14"/>
      <c r="O176" s="14"/>
      <c r="P176" s="14"/>
      <c r="Q176" s="14"/>
      <c r="R176" s="14"/>
      <c r="S176" s="14"/>
    </row>
    <row r="177" spans="1:20" ht="12.65" customHeight="1" thickBot="1" x14ac:dyDescent="0.4">
      <c r="A177" s="298"/>
      <c r="B177" s="299"/>
      <c r="C177" s="299"/>
      <c r="D177" s="299"/>
      <c r="E177" s="299"/>
      <c r="F177" s="299"/>
      <c r="G177" s="299"/>
      <c r="H177" s="299"/>
      <c r="I177" s="299"/>
      <c r="J177" s="299"/>
      <c r="K177" s="300"/>
      <c r="L177" s="14"/>
      <c r="M177" s="14"/>
      <c r="N177" s="14"/>
      <c r="O177" s="14"/>
      <c r="P177" s="14"/>
      <c r="Q177" s="14"/>
      <c r="R177" s="14"/>
      <c r="S177" s="14"/>
    </row>
    <row r="178" spans="1:20" ht="15" thickBot="1" x14ac:dyDescent="0.4">
      <c r="A178" s="19"/>
      <c r="B178" s="19"/>
      <c r="C178" s="19"/>
      <c r="D178" s="19"/>
      <c r="E178" s="19"/>
      <c r="F178" s="19"/>
      <c r="G178" s="19"/>
      <c r="H178" s="19"/>
      <c r="I178" s="19"/>
      <c r="J178" s="33"/>
      <c r="K178" s="19"/>
    </row>
    <row r="179" spans="1:20" ht="23" customHeight="1" thickBot="1" x14ac:dyDescent="0.4">
      <c r="A179" s="291" t="s">
        <v>88</v>
      </c>
      <c r="B179" s="291"/>
      <c r="C179" s="291"/>
      <c r="D179" s="291"/>
      <c r="E179" s="273"/>
      <c r="F179" s="273"/>
      <c r="G179" s="273"/>
      <c r="H179" s="273"/>
      <c r="I179" s="273"/>
      <c r="J179" s="273"/>
      <c r="K179" s="273"/>
      <c r="L179" s="2"/>
      <c r="M179" s="2"/>
      <c r="N179" s="2"/>
      <c r="O179" s="2"/>
      <c r="P179" s="2"/>
      <c r="Q179" s="2"/>
      <c r="R179" s="2"/>
      <c r="S179" s="2"/>
      <c r="T179" s="2"/>
    </row>
    <row r="180" spans="1:20" ht="23" customHeight="1" x14ac:dyDescent="0.35">
      <c r="A180" s="34"/>
      <c r="B180" s="34"/>
      <c r="C180" s="34"/>
      <c r="D180" s="34"/>
      <c r="E180" s="24"/>
      <c r="F180" s="24"/>
      <c r="G180" s="24"/>
      <c r="H180" s="24"/>
      <c r="I180" s="24"/>
      <c r="J180" s="24"/>
      <c r="K180" s="24"/>
      <c r="L180" s="2"/>
      <c r="M180" s="2"/>
      <c r="N180" s="2"/>
      <c r="O180" s="2"/>
      <c r="P180" s="2"/>
      <c r="Q180" s="2"/>
      <c r="R180" s="2"/>
      <c r="S180" s="2"/>
      <c r="T180" s="2"/>
    </row>
    <row r="181" spans="1:20" ht="15" thickBot="1" x14ac:dyDescent="0.4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2"/>
      <c r="M181" s="2"/>
      <c r="N181" s="2"/>
      <c r="O181" s="2"/>
      <c r="P181" s="2"/>
      <c r="Q181" s="2"/>
      <c r="R181" s="2"/>
      <c r="S181" s="2"/>
      <c r="T181" s="2"/>
    </row>
    <row r="182" spans="1:20" ht="15" thickBot="1" x14ac:dyDescent="0.4">
      <c r="A182" s="274" t="s">
        <v>89</v>
      </c>
      <c r="B182" s="275"/>
      <c r="C182" s="275"/>
      <c r="D182" s="275"/>
      <c r="E182" s="275"/>
      <c r="F182" s="275"/>
      <c r="G182" s="275"/>
      <c r="H182" s="275"/>
      <c r="I182" s="275"/>
      <c r="J182" s="275"/>
      <c r="K182" s="276"/>
      <c r="L182" s="5"/>
      <c r="M182" s="5"/>
      <c r="N182" s="5"/>
      <c r="O182" s="5"/>
      <c r="P182" s="5"/>
      <c r="Q182" s="5"/>
      <c r="R182" s="5"/>
      <c r="S182" s="5"/>
      <c r="T182" s="2"/>
    </row>
    <row r="183" spans="1:20" ht="15" thickBot="1" x14ac:dyDescent="0.4">
      <c r="A183" s="270"/>
      <c r="B183" s="271"/>
      <c r="C183" s="271"/>
      <c r="D183" s="271"/>
      <c r="E183" s="271"/>
      <c r="F183" s="271"/>
      <c r="G183" s="271"/>
      <c r="H183" s="271"/>
      <c r="I183" s="271"/>
      <c r="J183" s="271"/>
      <c r="K183" s="272"/>
      <c r="L183" s="2"/>
      <c r="M183" s="2"/>
      <c r="N183" s="2"/>
      <c r="O183" s="2"/>
      <c r="P183" s="2"/>
      <c r="Q183" s="2"/>
      <c r="R183" s="2"/>
      <c r="S183" s="2"/>
      <c r="T183" s="2"/>
    </row>
    <row r="184" spans="1:20" ht="15" thickBot="1" x14ac:dyDescent="0.4">
      <c r="A184" s="270"/>
      <c r="B184" s="271"/>
      <c r="C184" s="271"/>
      <c r="D184" s="271"/>
      <c r="E184" s="271"/>
      <c r="F184" s="271"/>
      <c r="G184" s="271"/>
      <c r="H184" s="271"/>
      <c r="I184" s="271"/>
      <c r="J184" s="271"/>
      <c r="K184" s="272"/>
      <c r="L184" s="2"/>
      <c r="M184" s="2"/>
      <c r="N184" s="2"/>
      <c r="O184" s="2"/>
      <c r="P184" s="2"/>
      <c r="Q184" s="2"/>
      <c r="R184" s="2"/>
      <c r="S184" s="2"/>
      <c r="T184" s="2"/>
    </row>
    <row r="185" spans="1:20" ht="15" thickBot="1" x14ac:dyDescent="0.4">
      <c r="A185" s="270"/>
      <c r="B185" s="271"/>
      <c r="C185" s="271"/>
      <c r="D185" s="271"/>
      <c r="E185" s="271"/>
      <c r="F185" s="271"/>
      <c r="G185" s="271"/>
      <c r="H185" s="271"/>
      <c r="I185" s="271"/>
      <c r="J185" s="271"/>
      <c r="K185" s="272"/>
      <c r="L185" s="2"/>
      <c r="M185" s="2"/>
      <c r="N185" s="2"/>
      <c r="O185" s="2"/>
      <c r="P185" s="2"/>
      <c r="Q185" s="2"/>
      <c r="R185" s="2"/>
      <c r="S185" s="2"/>
      <c r="T185" s="2"/>
    </row>
    <row r="186" spans="1:20" ht="15" thickBot="1" x14ac:dyDescent="0.4">
      <c r="A186" s="270"/>
      <c r="B186" s="271"/>
      <c r="C186" s="271"/>
      <c r="D186" s="271"/>
      <c r="E186" s="271"/>
      <c r="F186" s="271"/>
      <c r="G186" s="271"/>
      <c r="H186" s="271"/>
      <c r="I186" s="271"/>
      <c r="J186" s="271"/>
      <c r="K186" s="272"/>
      <c r="L186" s="2"/>
      <c r="M186" s="2"/>
      <c r="N186" s="2"/>
      <c r="O186" s="2"/>
      <c r="P186" s="2"/>
      <c r="Q186" s="2"/>
      <c r="R186" s="2"/>
      <c r="S186" s="2"/>
      <c r="T186" s="2"/>
    </row>
    <row r="187" spans="1:20" ht="15" thickBot="1" x14ac:dyDescent="0.4">
      <c r="A187" s="270"/>
      <c r="B187" s="271"/>
      <c r="C187" s="271"/>
      <c r="D187" s="271"/>
      <c r="E187" s="271"/>
      <c r="F187" s="271"/>
      <c r="G187" s="271"/>
      <c r="H187" s="271"/>
      <c r="I187" s="271"/>
      <c r="J187" s="271"/>
      <c r="K187" s="272"/>
      <c r="L187" s="2"/>
      <c r="M187" s="2"/>
      <c r="N187" s="2"/>
      <c r="O187" s="2"/>
      <c r="P187" s="2"/>
      <c r="Q187" s="2"/>
      <c r="R187" s="2"/>
      <c r="S187" s="2"/>
      <c r="T187" s="2"/>
    </row>
    <row r="188" spans="1:20" ht="15" thickBot="1" x14ac:dyDescent="0.4">
      <c r="A188" s="270"/>
      <c r="B188" s="271"/>
      <c r="C188" s="271"/>
      <c r="D188" s="271"/>
      <c r="E188" s="271"/>
      <c r="F188" s="271"/>
      <c r="G188" s="271"/>
      <c r="H188" s="271"/>
      <c r="I188" s="271"/>
      <c r="J188" s="271"/>
      <c r="K188" s="272"/>
      <c r="L188" s="2"/>
      <c r="M188" s="2"/>
      <c r="N188" s="2"/>
      <c r="O188" s="2"/>
      <c r="P188" s="2"/>
      <c r="Q188" s="2"/>
      <c r="R188" s="2"/>
      <c r="S188" s="2"/>
      <c r="T188" s="2"/>
    </row>
    <row r="189" spans="1:20" ht="15" thickBot="1" x14ac:dyDescent="0.4">
      <c r="A189" s="270"/>
      <c r="B189" s="271"/>
      <c r="C189" s="271"/>
      <c r="D189" s="271"/>
      <c r="E189" s="271"/>
      <c r="F189" s="271"/>
      <c r="G189" s="271"/>
      <c r="H189" s="271"/>
      <c r="I189" s="271"/>
      <c r="J189" s="271"/>
      <c r="K189" s="272"/>
      <c r="L189" s="2"/>
      <c r="M189" s="2"/>
      <c r="N189" s="2"/>
      <c r="O189" s="2"/>
      <c r="P189" s="2"/>
      <c r="Q189" s="2"/>
      <c r="R189" s="2"/>
      <c r="S189" s="2"/>
      <c r="T189" s="2"/>
    </row>
    <row r="190" spans="1:20" ht="15" thickBot="1" x14ac:dyDescent="0.4">
      <c r="A190" s="270"/>
      <c r="B190" s="271"/>
      <c r="C190" s="271"/>
      <c r="D190" s="271"/>
      <c r="E190" s="271"/>
      <c r="F190" s="271"/>
      <c r="G190" s="271"/>
      <c r="H190" s="271"/>
      <c r="I190" s="271"/>
      <c r="J190" s="271"/>
      <c r="K190" s="272"/>
      <c r="L190" s="2"/>
      <c r="M190" s="2"/>
      <c r="N190" s="2"/>
      <c r="O190" s="2"/>
      <c r="P190" s="2"/>
      <c r="Q190" s="2"/>
      <c r="R190" s="2"/>
      <c r="S190" s="2"/>
      <c r="T190" s="2"/>
    </row>
    <row r="191" spans="1:20" x14ac:dyDescent="0.35">
      <c r="L191" s="2"/>
      <c r="M191" s="2"/>
      <c r="N191" s="2"/>
      <c r="O191" s="2"/>
      <c r="P191" s="2"/>
      <c r="Q191" s="2"/>
      <c r="R191" s="2"/>
      <c r="S191" s="2"/>
      <c r="T191" s="2"/>
    </row>
    <row r="192" spans="1:20" x14ac:dyDescent="0.35">
      <c r="L192" s="2"/>
      <c r="M192" s="2"/>
      <c r="N192" s="2"/>
      <c r="O192" s="2"/>
      <c r="P192" s="2"/>
      <c r="Q192" s="2"/>
      <c r="R192" s="2"/>
      <c r="S192" s="2"/>
      <c r="T192" s="2"/>
    </row>
  </sheetData>
  <sheetProtection algorithmName="SHA-512" hashValue="SSQMhThJHjCWox3fCC98E6lHSivtPy4+PYCvXUYaOQ255pL9R3ziqxtvFkHrsPdi3FIl6bp523P7zMOvVBhszA==" saltValue="PdPCJfpO6aJdZRJBNBEoOQ==" spinCount="100000" sheet="1" objects="1" scenarios="1"/>
  <mergeCells count="290">
    <mergeCell ref="F156:H156"/>
    <mergeCell ref="I156:K156"/>
    <mergeCell ref="B163:K163"/>
    <mergeCell ref="C164:K164"/>
    <mergeCell ref="D165:K165"/>
    <mergeCell ref="I166:K166"/>
    <mergeCell ref="F166:H166"/>
    <mergeCell ref="A167:D168"/>
    <mergeCell ref="E167:E168"/>
    <mergeCell ref="F167:H168"/>
    <mergeCell ref="I167:K168"/>
    <mergeCell ref="I157:K157"/>
    <mergeCell ref="F151:H151"/>
    <mergeCell ref="I151:K151"/>
    <mergeCell ref="F152:H152"/>
    <mergeCell ref="I152:K152"/>
    <mergeCell ref="F153:H153"/>
    <mergeCell ref="I153:K153"/>
    <mergeCell ref="F154:H154"/>
    <mergeCell ref="I154:K154"/>
    <mergeCell ref="F155:H155"/>
    <mergeCell ref="I155:K155"/>
    <mergeCell ref="F146:H146"/>
    <mergeCell ref="I146:K146"/>
    <mergeCell ref="F147:H147"/>
    <mergeCell ref="I147:K147"/>
    <mergeCell ref="F148:H148"/>
    <mergeCell ref="I148:K148"/>
    <mergeCell ref="F149:H149"/>
    <mergeCell ref="I149:K149"/>
    <mergeCell ref="F150:H150"/>
    <mergeCell ref="I150:K150"/>
    <mergeCell ref="I35:K35"/>
    <mergeCell ref="F35:H35"/>
    <mergeCell ref="D115:K115"/>
    <mergeCell ref="F116:H116"/>
    <mergeCell ref="I116:K116"/>
    <mergeCell ref="F117:H117"/>
    <mergeCell ref="I117:K117"/>
    <mergeCell ref="F129:H129"/>
    <mergeCell ref="I129:K129"/>
    <mergeCell ref="C118:K118"/>
    <mergeCell ref="I121:K121"/>
    <mergeCell ref="F121:H121"/>
    <mergeCell ref="D119:K119"/>
    <mergeCell ref="D120:K120"/>
    <mergeCell ref="I112:K112"/>
    <mergeCell ref="I113:K113"/>
    <mergeCell ref="I114:K114"/>
    <mergeCell ref="I106:K106"/>
    <mergeCell ref="I107:K107"/>
    <mergeCell ref="I108:K108"/>
    <mergeCell ref="I109:K109"/>
    <mergeCell ref="I111:K111"/>
    <mergeCell ref="I101:K101"/>
    <mergeCell ref="I102:K102"/>
    <mergeCell ref="F30:H30"/>
    <mergeCell ref="F31:H31"/>
    <mergeCell ref="F33:H33"/>
    <mergeCell ref="F34:H34"/>
    <mergeCell ref="I31:K31"/>
    <mergeCell ref="I30:K30"/>
    <mergeCell ref="I34:K34"/>
    <mergeCell ref="I33:K33"/>
    <mergeCell ref="F32:H32"/>
    <mergeCell ref="I32:K32"/>
    <mergeCell ref="A183:K190"/>
    <mergeCell ref="E179:K179"/>
    <mergeCell ref="A182:K182"/>
    <mergeCell ref="F158:H161"/>
    <mergeCell ref="I158:K161"/>
    <mergeCell ref="I171:K172"/>
    <mergeCell ref="A179:D179"/>
    <mergeCell ref="A158:D161"/>
    <mergeCell ref="E158:E161"/>
    <mergeCell ref="A171:D172"/>
    <mergeCell ref="E171:E172"/>
    <mergeCell ref="F171:H172"/>
    <mergeCell ref="A174:K177"/>
    <mergeCell ref="I130:K130"/>
    <mergeCell ref="I128:K128"/>
    <mergeCell ref="I127:K127"/>
    <mergeCell ref="I144:K144"/>
    <mergeCell ref="I122:K122"/>
    <mergeCell ref="I123:K123"/>
    <mergeCell ref="I124:K124"/>
    <mergeCell ref="C131:K131"/>
    <mergeCell ref="D132:K132"/>
    <mergeCell ref="F124:H124"/>
    <mergeCell ref="F127:H127"/>
    <mergeCell ref="F128:H128"/>
    <mergeCell ref="F130:H130"/>
    <mergeCell ref="F122:H122"/>
    <mergeCell ref="F123:H123"/>
    <mergeCell ref="D125:K125"/>
    <mergeCell ref="D126:K126"/>
    <mergeCell ref="I136:K136"/>
    <mergeCell ref="I137:K137"/>
    <mergeCell ref="I138:K138"/>
    <mergeCell ref="I139:K139"/>
    <mergeCell ref="I140:K140"/>
    <mergeCell ref="I141:K141"/>
    <mergeCell ref="I142:K142"/>
    <mergeCell ref="D145:K145"/>
    <mergeCell ref="F133:H133"/>
    <mergeCell ref="I133:K133"/>
    <mergeCell ref="F134:H134"/>
    <mergeCell ref="F135:H135"/>
    <mergeCell ref="F136:H136"/>
    <mergeCell ref="F137:H137"/>
    <mergeCell ref="F138:H138"/>
    <mergeCell ref="F139:H139"/>
    <mergeCell ref="F140:H140"/>
    <mergeCell ref="I134:K134"/>
    <mergeCell ref="I135:K135"/>
    <mergeCell ref="I143:K143"/>
    <mergeCell ref="F143:H143"/>
    <mergeCell ref="F141:H141"/>
    <mergeCell ref="F142:H142"/>
    <mergeCell ref="I103:K103"/>
    <mergeCell ref="I104:K104"/>
    <mergeCell ref="I96:K96"/>
    <mergeCell ref="I97:K97"/>
    <mergeCell ref="I98:K98"/>
    <mergeCell ref="I99:K99"/>
    <mergeCell ref="I91:K91"/>
    <mergeCell ref="I92:K92"/>
    <mergeCell ref="I93:K93"/>
    <mergeCell ref="D100:K100"/>
    <mergeCell ref="I80:K82"/>
    <mergeCell ref="I87:K87"/>
    <mergeCell ref="I88:K88"/>
    <mergeCell ref="I89:K89"/>
    <mergeCell ref="I90:K90"/>
    <mergeCell ref="I71:K71"/>
    <mergeCell ref="I74:K74"/>
    <mergeCell ref="F71:H71"/>
    <mergeCell ref="F72:H72"/>
    <mergeCell ref="I72:K72"/>
    <mergeCell ref="F74:H74"/>
    <mergeCell ref="I75:K75"/>
    <mergeCell ref="I76:K76"/>
    <mergeCell ref="I77:K77"/>
    <mergeCell ref="I78:K78"/>
    <mergeCell ref="I79:K79"/>
    <mergeCell ref="D70:K70"/>
    <mergeCell ref="D73:K73"/>
    <mergeCell ref="I66:K66"/>
    <mergeCell ref="I67:K67"/>
    <mergeCell ref="I68:K68"/>
    <mergeCell ref="I69:K69"/>
    <mergeCell ref="I59:K59"/>
    <mergeCell ref="I60:K60"/>
    <mergeCell ref="I63:K63"/>
    <mergeCell ref="I64:K64"/>
    <mergeCell ref="F64:H64"/>
    <mergeCell ref="F66:H66"/>
    <mergeCell ref="F67:H67"/>
    <mergeCell ref="F68:H68"/>
    <mergeCell ref="F69:H69"/>
    <mergeCell ref="D65:K65"/>
    <mergeCell ref="I23:K27"/>
    <mergeCell ref="I28:K28"/>
    <mergeCell ref="I29:K29"/>
    <mergeCell ref="I36:K36"/>
    <mergeCell ref="F28:H28"/>
    <mergeCell ref="F144:H144"/>
    <mergeCell ref="F157:H157"/>
    <mergeCell ref="F113:H113"/>
    <mergeCell ref="F114:H114"/>
    <mergeCell ref="F107:H107"/>
    <mergeCell ref="F108:H108"/>
    <mergeCell ref="F109:H109"/>
    <mergeCell ref="F111:H111"/>
    <mergeCell ref="F112:H112"/>
    <mergeCell ref="F89:H89"/>
    <mergeCell ref="F90:H90"/>
    <mergeCell ref="F91:H91"/>
    <mergeCell ref="F101:H101"/>
    <mergeCell ref="F102:H102"/>
    <mergeCell ref="F103:H103"/>
    <mergeCell ref="F104:H104"/>
    <mergeCell ref="F106:H106"/>
    <mergeCell ref="F96:H96"/>
    <mergeCell ref="F97:H97"/>
    <mergeCell ref="W15:AB15"/>
    <mergeCell ref="W16:Y16"/>
    <mergeCell ref="W17:Y17"/>
    <mergeCell ref="W18:Y18"/>
    <mergeCell ref="W19:Y19"/>
    <mergeCell ref="A12:E12"/>
    <mergeCell ref="D27:E27"/>
    <mergeCell ref="F51:H51"/>
    <mergeCell ref="F41:H41"/>
    <mergeCell ref="F42:H42"/>
    <mergeCell ref="F43:H43"/>
    <mergeCell ref="F44:H44"/>
    <mergeCell ref="F46:H46"/>
    <mergeCell ref="F49:H49"/>
    <mergeCell ref="F50:H50"/>
    <mergeCell ref="F23:H27"/>
    <mergeCell ref="F47:H47"/>
    <mergeCell ref="F40:H40"/>
    <mergeCell ref="F29:H29"/>
    <mergeCell ref="F36:H36"/>
    <mergeCell ref="C26:E26"/>
    <mergeCell ref="I43:K43"/>
    <mergeCell ref="I44:K44"/>
    <mergeCell ref="I46:K46"/>
    <mergeCell ref="W26:Y26"/>
    <mergeCell ref="W27:Y27"/>
    <mergeCell ref="W28:Y28"/>
    <mergeCell ref="W29:Y29"/>
    <mergeCell ref="W36:Y36"/>
    <mergeCell ref="W20:Y20"/>
    <mergeCell ref="W21:Y21"/>
    <mergeCell ref="W24:AB24"/>
    <mergeCell ref="W25:Y25"/>
    <mergeCell ref="A3:C6"/>
    <mergeCell ref="D3:K4"/>
    <mergeCell ref="D5:K6"/>
    <mergeCell ref="A1:K1"/>
    <mergeCell ref="A80:D82"/>
    <mergeCell ref="B25:E25"/>
    <mergeCell ref="A23:D24"/>
    <mergeCell ref="E23:E24"/>
    <mergeCell ref="F38:H38"/>
    <mergeCell ref="F39:H39"/>
    <mergeCell ref="E80:E82"/>
    <mergeCell ref="F9:K9"/>
    <mergeCell ref="F10:K10"/>
    <mergeCell ref="F11:K11"/>
    <mergeCell ref="F12:K12"/>
    <mergeCell ref="D37:K37"/>
    <mergeCell ref="D45:K45"/>
    <mergeCell ref="D48:K48"/>
    <mergeCell ref="D52:K52"/>
    <mergeCell ref="A9:E9"/>
    <mergeCell ref="A10:E10"/>
    <mergeCell ref="A11:E11"/>
    <mergeCell ref="I49:K49"/>
    <mergeCell ref="I50:K50"/>
    <mergeCell ref="A16:F16"/>
    <mergeCell ref="A17:F17"/>
    <mergeCell ref="A18:F18"/>
    <mergeCell ref="A19:F19"/>
    <mergeCell ref="A20:F20"/>
    <mergeCell ref="A8:K8"/>
    <mergeCell ref="B84:K84"/>
    <mergeCell ref="C85:K85"/>
    <mergeCell ref="D86:K86"/>
    <mergeCell ref="F58:H58"/>
    <mergeCell ref="F59:H59"/>
    <mergeCell ref="F60:H60"/>
    <mergeCell ref="F63:H63"/>
    <mergeCell ref="F53:H53"/>
    <mergeCell ref="F55:H55"/>
    <mergeCell ref="F56:H56"/>
    <mergeCell ref="I55:K55"/>
    <mergeCell ref="I56:K56"/>
    <mergeCell ref="I57:K57"/>
    <mergeCell ref="I58:K58"/>
    <mergeCell ref="I53:K53"/>
    <mergeCell ref="D54:K54"/>
    <mergeCell ref="C61:K61"/>
    <mergeCell ref="D62:K62"/>
    <mergeCell ref="D105:K105"/>
    <mergeCell ref="D110:K110"/>
    <mergeCell ref="I38:K38"/>
    <mergeCell ref="I39:K39"/>
    <mergeCell ref="I40:K40"/>
    <mergeCell ref="I41:K41"/>
    <mergeCell ref="I42:K42"/>
    <mergeCell ref="I47:K47"/>
    <mergeCell ref="I51:K51"/>
    <mergeCell ref="F57:H57"/>
    <mergeCell ref="F98:H98"/>
    <mergeCell ref="F99:H99"/>
    <mergeCell ref="F92:H92"/>
    <mergeCell ref="F93:H93"/>
    <mergeCell ref="F79:H79"/>
    <mergeCell ref="F80:H82"/>
    <mergeCell ref="F87:H87"/>
    <mergeCell ref="F88:H88"/>
    <mergeCell ref="F75:H75"/>
    <mergeCell ref="F76:H76"/>
    <mergeCell ref="F77:H77"/>
    <mergeCell ref="F78:H78"/>
    <mergeCell ref="D94:K94"/>
    <mergeCell ref="D95:K9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portrait" r:id="rId1"/>
  <rowBreaks count="3" manualBreakCount="3">
    <brk id="53" max="10" man="1"/>
    <brk id="109" max="10" man="1"/>
    <brk id="161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Sayfa1</vt:lpstr>
      <vt:lpstr>Sayfa1!Print_Area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2021-07-05T07:35:51Z</dcterms:modified>
</cp:coreProperties>
</file>