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30" windowHeight="7530"/>
  </bookViews>
  <sheets>
    <sheet name="Sayfa1" sheetId="1" r:id="rId1"/>
  </sheets>
  <definedNames>
    <definedName name="_xlnm.Print_Area" localSheetId="0">Sayfa1!$A$1:$K$152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3" i="1" l="1"/>
  <c r="E133" i="1" l="1"/>
  <c r="I77" i="1"/>
  <c r="I138" i="1" s="1"/>
  <c r="E77" i="1"/>
  <c r="E138" i="1" l="1"/>
</calcChain>
</file>

<file path=xl/sharedStrings.xml><?xml version="1.0" encoding="utf-8"?>
<sst xmlns="http://schemas.openxmlformats.org/spreadsheetml/2006/main" count="167" uniqueCount="151">
  <si>
    <t>1.1</t>
  </si>
  <si>
    <t>1.1.1</t>
  </si>
  <si>
    <t>1.</t>
  </si>
  <si>
    <t xml:space="preserve">T.C. MALTEPE ÜNİVERSİTESİ </t>
  </si>
  <si>
    <t>ORTAK ÇALIŞMALARDA PUAN DAĞILIMI</t>
  </si>
  <si>
    <t>Tek Kişi: 1 Birim</t>
  </si>
  <si>
    <t>İki Kişi: Her Biri 0.8 Birim</t>
  </si>
  <si>
    <t>Üç Kişi: Her Biri 0.6 Birim</t>
  </si>
  <si>
    <t>Dört Kişi: Her Biri 0.4 Birim</t>
  </si>
  <si>
    <t>Beş Kişi ve Üstü: Her Biri 1/(N-1) Birim</t>
  </si>
  <si>
    <t>KRİTER</t>
  </si>
  <si>
    <t>1.1.1.01</t>
  </si>
  <si>
    <t>ARAŞTIRMA ve YAYIN ETKİNLİKLERİ</t>
  </si>
  <si>
    <t>MAKALE</t>
  </si>
  <si>
    <t>1.1.1.02</t>
  </si>
  <si>
    <t>1.1.1.03</t>
  </si>
  <si>
    <t>1.1.2</t>
  </si>
  <si>
    <t>KİTAP/YAYIN</t>
  </si>
  <si>
    <t>1.1.2.01</t>
  </si>
  <si>
    <t>1.1.2.02</t>
  </si>
  <si>
    <t>1.1.2.03</t>
  </si>
  <si>
    <t>1.1.2.04</t>
  </si>
  <si>
    <t>1.1.2.05</t>
  </si>
  <si>
    <t>1.1.2.06</t>
  </si>
  <si>
    <t>1.1.2.07</t>
  </si>
  <si>
    <t>PATENT</t>
  </si>
  <si>
    <t>1.1.3</t>
  </si>
  <si>
    <t>1.1.3.01</t>
  </si>
  <si>
    <t>1.1.4</t>
  </si>
  <si>
    <t>KONFERANS</t>
  </si>
  <si>
    <t>1.1.4.01</t>
  </si>
  <si>
    <t>1.1.4.02</t>
  </si>
  <si>
    <t>1.1.4.03</t>
  </si>
  <si>
    <t>1.1.5</t>
  </si>
  <si>
    <t>1.1.5.01</t>
  </si>
  <si>
    <t>SANAT ETKİNLİKLERİ</t>
  </si>
  <si>
    <t>1.1.6</t>
  </si>
  <si>
    <t>1.1.6.01</t>
  </si>
  <si>
    <t>1.1.6.02</t>
  </si>
  <si>
    <t>1.1.6.03</t>
  </si>
  <si>
    <t>1.1.6.04</t>
  </si>
  <si>
    <t>1.1.6.05</t>
  </si>
  <si>
    <t>1.2</t>
  </si>
  <si>
    <t>ULUSAL ETKİNLİKLER</t>
  </si>
  <si>
    <t>1.2.1</t>
  </si>
  <si>
    <t>1.2.1.01</t>
  </si>
  <si>
    <t>1.2.1.02</t>
  </si>
  <si>
    <t>KİTAP</t>
  </si>
  <si>
    <t>1.2.2</t>
  </si>
  <si>
    <t>1.2.2.01</t>
  </si>
  <si>
    <t>1.2.2.02</t>
  </si>
  <si>
    <t>1.2.2.03</t>
  </si>
  <si>
    <t>1.2.2.04</t>
  </si>
  <si>
    <t>1.2.2.05</t>
  </si>
  <si>
    <t>1.2.2.06</t>
  </si>
  <si>
    <t>1.2.2.07</t>
  </si>
  <si>
    <t>1.2.3</t>
  </si>
  <si>
    <t>1.2.3.01</t>
  </si>
  <si>
    <t>1.2.4</t>
  </si>
  <si>
    <t>1.2.4.01</t>
  </si>
  <si>
    <t>1.2.4.02</t>
  </si>
  <si>
    <t>1.2.4.03</t>
  </si>
  <si>
    <t>1.2.4.04</t>
  </si>
  <si>
    <t>2.1</t>
  </si>
  <si>
    <t>ARAŞTIRMA PROJELERİ</t>
  </si>
  <si>
    <t>2.1.1</t>
  </si>
  <si>
    <t>MİMARİ ESERLER</t>
  </si>
  <si>
    <t>ARAŞTIRMA ve YAYIN ETKİNLİKLERİ GENEL TOPLAM</t>
  </si>
  <si>
    <t>2.1.1.01</t>
  </si>
  <si>
    <t>2.1.1.02</t>
  </si>
  <si>
    <t>2.1.1.03</t>
  </si>
  <si>
    <t>2.1.1.04</t>
  </si>
  <si>
    <t>2.1.1.05</t>
  </si>
  <si>
    <t>2.1.1.06</t>
  </si>
  <si>
    <t>2.1.1.07</t>
  </si>
  <si>
    <t>2.1.2</t>
  </si>
  <si>
    <t>FİKİR/YARIŞMA PROJELERİ</t>
  </si>
  <si>
    <t>2.1.2.01</t>
  </si>
  <si>
    <t>2.1.2.02</t>
  </si>
  <si>
    <t>2.1.3</t>
  </si>
  <si>
    <t>2.1.3.01</t>
  </si>
  <si>
    <t>2.1.3.02</t>
  </si>
  <si>
    <t>2.1.3.03</t>
  </si>
  <si>
    <t>2.1.3.04</t>
  </si>
  <si>
    <t>2.2</t>
  </si>
  <si>
    <t>2.3</t>
  </si>
  <si>
    <t>2.3.1</t>
  </si>
  <si>
    <t>ULUSLARARASI ÖDÜLLER</t>
  </si>
  <si>
    <t>2.3.1.01</t>
  </si>
  <si>
    <t>ULUSAL ÖDÜLLER</t>
  </si>
  <si>
    <t>2.3.2</t>
  </si>
  <si>
    <t>2.3.2.01</t>
  </si>
  <si>
    <t>GENEL TOPLAM</t>
  </si>
  <si>
    <t>Başvuran Kişi Adı Soyadı</t>
  </si>
  <si>
    <t>NOTLAR</t>
  </si>
  <si>
    <t>TOPLAM YAYIN/ AKTİVİTE SAYISI</t>
  </si>
  <si>
    <t>2.1.4</t>
  </si>
  <si>
    <t>BİLİMSEL ARAŞTIRMA PROJELERİ</t>
  </si>
  <si>
    <t>2.1.4.01</t>
  </si>
  <si>
    <t>2.1.4.02</t>
  </si>
  <si>
    <t>2.1.4.03</t>
  </si>
  <si>
    <t>2.1.4.04</t>
  </si>
  <si>
    <t>Birincilik</t>
  </si>
  <si>
    <t>İkincilik</t>
  </si>
  <si>
    <t>Mansiyon</t>
  </si>
  <si>
    <t>MÜZİK</t>
  </si>
  <si>
    <t>KLASİK BATI MÜZİĞİ</t>
  </si>
  <si>
    <t>TÜRK MÜZİĞİ (TÜRK SANAT MÜZİĞİ/TÜRK HALK MÜZİĞİ)</t>
  </si>
  <si>
    <t>ORKESTRA ŞEFLİĞİ</t>
  </si>
  <si>
    <t>MÜZİK ALANI İLE İLGİLİ DİĞER FAALİYETLER</t>
  </si>
  <si>
    <t>1.1.6.06</t>
  </si>
  <si>
    <t>1.2.4.05</t>
  </si>
  <si>
    <t xml:space="preserve">ULUSLARARASI ETKİNLİKLER </t>
  </si>
  <si>
    <t>1.2.4.06</t>
  </si>
  <si>
    <t>DİĞER ARAŞTIRMA ve/veya YARATICI ETKİNLİKLER</t>
  </si>
  <si>
    <t>İLETİŞİM ve MEDYA ÇALIŞMALARI ÜRÜNLERİ (GÖRSEL-İŞİTSEL)</t>
  </si>
  <si>
    <t>HER BİR ETKİNLİK İÇİN KRİTERE ÖZGÜ    PUAN DEĞERİ</t>
  </si>
  <si>
    <t>TOPLAM KAZANILAN PUAN</t>
  </si>
  <si>
    <t>Adı Soyadı</t>
  </si>
  <si>
    <t xml:space="preserve">Fakülte/Yüksekokul </t>
  </si>
  <si>
    <t>Bölüm/Program</t>
  </si>
  <si>
    <t>Başvuru Tarihi/Ait Olduğu Eğitim-Öğretim Yılı</t>
  </si>
  <si>
    <t>4000-2000</t>
  </si>
  <si>
    <t>3000-2000</t>
  </si>
  <si>
    <t>Bilimsel-Sanatsal Etkinlikleri Teşvik Değerlendirme Formu</t>
  </si>
  <si>
    <t>Ek 4: T.C. Maltepe Üniversitesi Bilimsel-Sanatsal Etkinlikleri Teşvik Değerlendirme Formu</t>
  </si>
  <si>
    <t>DİĞER ARAŞTIRMA ve YARATICI ETKİNLİKLER GENEL TOPLAM</t>
  </si>
  <si>
    <t>ÖDÜLLER:ARAŞTIRMA, SANAT, TASARIM ve DİĞER YARATICI ETKİNLİK ALANINDA DEĞERLENDİRİLECEK ÖDÜLLER</t>
  </si>
  <si>
    <t>5000-2500</t>
  </si>
  <si>
    <t>4000-1500</t>
  </si>
  <si>
    <t>3000-1000</t>
  </si>
  <si>
    <t>3000-500</t>
  </si>
  <si>
    <t>2000-1000</t>
  </si>
  <si>
    <t>1750-1000</t>
  </si>
  <si>
    <t>1350-850</t>
  </si>
  <si>
    <t>1350-500</t>
  </si>
  <si>
    <t>10000 - 3000</t>
  </si>
  <si>
    <t>7500 - 2000</t>
  </si>
  <si>
    <t>1.1.3.02</t>
  </si>
  <si>
    <t>1500-750</t>
  </si>
  <si>
    <t>2000-500</t>
  </si>
  <si>
    <t>1.2.3.02</t>
  </si>
  <si>
    <t>2.2.1</t>
  </si>
  <si>
    <t>2.2.2</t>
  </si>
  <si>
    <t>2.3.3</t>
  </si>
  <si>
    <t>2.3.4</t>
  </si>
  <si>
    <t>2.3.3.01</t>
  </si>
  <si>
    <t>2.3.4.01</t>
  </si>
  <si>
    <t>ATIFLAR (her bir atıf için)</t>
  </si>
  <si>
    <t>Bölüm I - Kişisel Bilgiler</t>
  </si>
  <si>
    <t>Üçüncülük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</si>
</sst>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9.5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9.5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i/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0" xfId="0" applyBorder="1"/>
    <xf numFmtId="0" fontId="0" fillId="0" borderId="0" xfId="0" applyFill="1" applyBorder="1"/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19" xfId="0" applyFill="1" applyBorder="1" applyAlignment="1"/>
    <xf numFmtId="0" fontId="5" fillId="0" borderId="0" xfId="0" applyFont="1" applyBorder="1" applyAlignme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8" fillId="2" borderId="35" xfId="0" applyFont="1" applyFill="1" applyBorder="1" applyAlignment="1">
      <alignment vertical="center"/>
    </xf>
    <xf numFmtId="0" fontId="8" fillId="2" borderId="36" xfId="0" applyFont="1" applyFill="1" applyBorder="1"/>
    <xf numFmtId="0" fontId="6" fillId="2" borderId="36" xfId="0" applyFont="1" applyFill="1" applyBorder="1"/>
    <xf numFmtId="0" fontId="6" fillId="2" borderId="37" xfId="0" applyFont="1" applyFill="1" applyBorder="1"/>
    <xf numFmtId="0" fontId="6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/>
    <xf numFmtId="0" fontId="6" fillId="0" borderId="21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/>
    <xf numFmtId="0" fontId="8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8" fillId="2" borderId="7" xfId="0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vertical="center"/>
    </xf>
    <xf numFmtId="49" fontId="8" fillId="2" borderId="8" xfId="0" applyNumberFormat="1" applyFont="1" applyFill="1" applyBorder="1" applyAlignment="1">
      <alignment vertical="center"/>
    </xf>
    <xf numFmtId="49" fontId="8" fillId="2" borderId="9" xfId="0" applyNumberFormat="1" applyFont="1" applyFill="1" applyBorder="1" applyAlignment="1">
      <alignment vertical="center"/>
    </xf>
    <xf numFmtId="49" fontId="8" fillId="2" borderId="18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vertical="center"/>
    </xf>
    <xf numFmtId="49" fontId="8" fillId="2" borderId="15" xfId="0" applyNumberFormat="1" applyFont="1" applyFill="1" applyBorder="1" applyAlignment="1">
      <alignment vertic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49" fontId="8" fillId="2" borderId="14" xfId="0" applyNumberFormat="1" applyFont="1" applyFill="1" applyBorder="1" applyAlignment="1">
      <alignment vertical="center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49" fontId="8" fillId="2" borderId="7" xfId="0" applyNumberFormat="1" applyFont="1" applyFill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49" fontId="9" fillId="2" borderId="9" xfId="0" applyNumberFormat="1" applyFont="1" applyFill="1" applyBorder="1" applyAlignment="1">
      <alignment vertical="center"/>
    </xf>
    <xf numFmtId="49" fontId="9" fillId="2" borderId="9" xfId="0" applyNumberFormat="1" applyFont="1" applyFill="1" applyBorder="1" applyAlignment="1">
      <alignment horizontal="left" vertical="center"/>
    </xf>
    <xf numFmtId="49" fontId="9" fillId="2" borderId="10" xfId="0" applyNumberFormat="1" applyFont="1" applyFill="1" applyBorder="1" applyAlignment="1">
      <alignment horizontal="left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49" fontId="9" fillId="2" borderId="17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49" fontId="8" fillId="2" borderId="12" xfId="0" applyNumberFormat="1" applyFont="1" applyFill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/>
      <protection locked="0"/>
    </xf>
    <xf numFmtId="49" fontId="9" fillId="2" borderId="8" xfId="0" applyNumberFormat="1" applyFont="1" applyFill="1" applyBorder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>
      <alignment horizontal="left" vertical="center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8" fillId="2" borderId="7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left" vertical="center"/>
    </xf>
    <xf numFmtId="49" fontId="8" fillId="2" borderId="13" xfId="0" applyNumberFormat="1" applyFont="1" applyFill="1" applyBorder="1" applyAlignment="1">
      <alignment horizontal="left" vertical="center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0" fontId="6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left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2" borderId="27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8" fillId="2" borderId="34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2" borderId="35" xfId="0" applyFont="1" applyFill="1" applyBorder="1" applyAlignment="1">
      <alignment horizontal="left"/>
    </xf>
    <xf numFmtId="0" fontId="6" fillId="2" borderId="36" xfId="0" applyFont="1" applyFill="1" applyBorder="1" applyAlignment="1">
      <alignment horizontal="left"/>
    </xf>
    <xf numFmtId="0" fontId="6" fillId="2" borderId="37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left"/>
    </xf>
    <xf numFmtId="0" fontId="6" fillId="0" borderId="2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2</xdr:row>
      <xdr:rowOff>25400</xdr:rowOff>
    </xdr:from>
    <xdr:to>
      <xdr:col>2</xdr:col>
      <xdr:colOff>347714</xdr:colOff>
      <xdr:row>5</xdr:row>
      <xdr:rowOff>143933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D5955F63-5484-4A66-B26C-DDC692C933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70" t="6850" r="13308" b="4080"/>
        <a:stretch/>
      </xdr:blipFill>
      <xdr:spPr>
        <a:xfrm>
          <a:off x="25401" y="406400"/>
          <a:ext cx="821846" cy="677333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4"/>
  <sheetViews>
    <sheetView tabSelected="1" topLeftCell="A13" zoomScaleNormal="100" workbookViewId="0">
      <selection activeCell="V25" sqref="V25"/>
    </sheetView>
  </sheetViews>
  <sheetFormatPr defaultRowHeight="15" x14ac:dyDescent="0.25"/>
  <cols>
    <col min="1" max="1" width="3.5703125" customWidth="1"/>
    <col min="2" max="2" width="3.7109375" customWidth="1"/>
    <col min="3" max="3" width="5.42578125" customWidth="1"/>
    <col min="4" max="4" width="8.7109375" customWidth="1"/>
    <col min="5" max="5" width="20.85546875" customWidth="1"/>
    <col min="6" max="6" width="6.7109375" customWidth="1"/>
    <col min="7" max="7" width="5.7109375" customWidth="1"/>
    <col min="8" max="8" width="6.28515625" customWidth="1"/>
    <col min="9" max="9" width="5.85546875" customWidth="1"/>
    <col min="10" max="10" width="5.5703125" customWidth="1"/>
    <col min="11" max="11" width="8.140625" customWidth="1"/>
    <col min="12" max="12" width="5.42578125" customWidth="1"/>
    <col min="13" max="13" width="6.7109375" customWidth="1"/>
    <col min="14" max="14" width="5.5703125" customWidth="1"/>
    <col min="15" max="15" width="6.5703125" customWidth="1"/>
    <col min="16" max="16" width="6.140625" customWidth="1"/>
    <col min="17" max="17" width="5.85546875" customWidth="1"/>
    <col min="18" max="18" width="5.7109375" customWidth="1"/>
    <col min="19" max="19" width="6" customWidth="1"/>
  </cols>
  <sheetData>
    <row r="1" spans="1:33" x14ac:dyDescent="0.25">
      <c r="A1" s="236" t="s">
        <v>125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18"/>
      <c r="M1" s="18"/>
      <c r="N1" s="18"/>
      <c r="O1" s="18"/>
      <c r="P1" s="18"/>
      <c r="Q1" s="18"/>
      <c r="R1" s="18"/>
      <c r="S1" s="18"/>
    </row>
    <row r="2" spans="1:33" ht="15.75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33" ht="14.45" customHeight="1" x14ac:dyDescent="0.25">
      <c r="A3" s="215"/>
      <c r="B3" s="216"/>
      <c r="C3" s="217"/>
      <c r="D3" s="224" t="s">
        <v>3</v>
      </c>
      <c r="E3" s="225"/>
      <c r="F3" s="225"/>
      <c r="G3" s="225"/>
      <c r="H3" s="225"/>
      <c r="I3" s="225"/>
      <c r="J3" s="225"/>
      <c r="K3" s="226"/>
      <c r="L3" s="17"/>
      <c r="M3" s="17"/>
      <c r="N3" s="17"/>
      <c r="O3" s="17"/>
      <c r="P3" s="17"/>
      <c r="Q3" s="17"/>
      <c r="R3" s="17"/>
      <c r="S3" s="17"/>
    </row>
    <row r="4" spans="1:33" ht="14.45" customHeight="1" x14ac:dyDescent="0.25">
      <c r="A4" s="218"/>
      <c r="B4" s="219"/>
      <c r="C4" s="220"/>
      <c r="D4" s="227"/>
      <c r="E4" s="228"/>
      <c r="F4" s="228"/>
      <c r="G4" s="228"/>
      <c r="H4" s="228"/>
      <c r="I4" s="228"/>
      <c r="J4" s="228"/>
      <c r="K4" s="229"/>
      <c r="L4" s="17"/>
      <c r="M4" s="17"/>
      <c r="N4" s="17"/>
      <c r="O4" s="17"/>
      <c r="P4" s="17"/>
      <c r="Q4" s="17"/>
      <c r="R4" s="17"/>
      <c r="S4" s="17"/>
    </row>
    <row r="5" spans="1:33" ht="14.45" customHeight="1" x14ac:dyDescent="0.3">
      <c r="A5" s="218"/>
      <c r="B5" s="219"/>
      <c r="C5" s="220"/>
      <c r="D5" s="230" t="s">
        <v>124</v>
      </c>
      <c r="E5" s="231"/>
      <c r="F5" s="231"/>
      <c r="G5" s="231"/>
      <c r="H5" s="231"/>
      <c r="I5" s="231"/>
      <c r="J5" s="231"/>
      <c r="K5" s="232"/>
      <c r="L5" s="16"/>
      <c r="M5" s="16"/>
      <c r="N5" s="16"/>
      <c r="O5" s="16"/>
      <c r="P5" s="16"/>
      <c r="Q5" s="16"/>
      <c r="R5" s="16"/>
      <c r="S5" s="16"/>
    </row>
    <row r="6" spans="1:33" ht="13.9" customHeight="1" thickBot="1" x14ac:dyDescent="0.35">
      <c r="A6" s="221"/>
      <c r="B6" s="222"/>
      <c r="C6" s="223"/>
      <c r="D6" s="233"/>
      <c r="E6" s="234"/>
      <c r="F6" s="234"/>
      <c r="G6" s="234"/>
      <c r="H6" s="234"/>
      <c r="I6" s="234"/>
      <c r="J6" s="234"/>
      <c r="K6" s="235"/>
      <c r="L6" s="16"/>
      <c r="M6" s="16"/>
      <c r="N6" s="16"/>
      <c r="O6" s="16"/>
      <c r="P6" s="16"/>
      <c r="Q6" s="16"/>
      <c r="R6" s="16"/>
      <c r="S6" s="16"/>
    </row>
    <row r="7" spans="1:33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33" ht="15.75" thickBot="1" x14ac:dyDescent="0.3">
      <c r="A8" s="267" t="s">
        <v>149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</row>
    <row r="9" spans="1:33" x14ac:dyDescent="0.25">
      <c r="A9" s="255" t="s">
        <v>118</v>
      </c>
      <c r="B9" s="256"/>
      <c r="C9" s="256"/>
      <c r="D9" s="256"/>
      <c r="E9" s="257"/>
      <c r="F9" s="249"/>
      <c r="G9" s="249"/>
      <c r="H9" s="249"/>
      <c r="I9" s="249"/>
      <c r="J9" s="249"/>
      <c r="K9" s="250"/>
      <c r="L9" s="2"/>
      <c r="M9" s="2"/>
      <c r="N9" s="2"/>
      <c r="O9" s="2"/>
      <c r="P9" s="2"/>
      <c r="Q9" s="2"/>
      <c r="R9" s="2"/>
      <c r="S9" s="2"/>
    </row>
    <row r="10" spans="1:33" x14ac:dyDescent="0.25">
      <c r="A10" s="258" t="s">
        <v>119</v>
      </c>
      <c r="B10" s="259"/>
      <c r="C10" s="259"/>
      <c r="D10" s="259"/>
      <c r="E10" s="260"/>
      <c r="F10" s="251"/>
      <c r="G10" s="251"/>
      <c r="H10" s="251"/>
      <c r="I10" s="251"/>
      <c r="J10" s="251"/>
      <c r="K10" s="252"/>
      <c r="L10" s="2"/>
      <c r="M10" s="2"/>
      <c r="N10" s="2"/>
      <c r="O10" s="2"/>
      <c r="P10" s="2"/>
      <c r="Q10" s="2"/>
      <c r="R10" s="2"/>
      <c r="S10" s="2"/>
    </row>
    <row r="11" spans="1:33" x14ac:dyDescent="0.25">
      <c r="A11" s="258" t="s">
        <v>120</v>
      </c>
      <c r="B11" s="259"/>
      <c r="C11" s="259"/>
      <c r="D11" s="259"/>
      <c r="E11" s="260"/>
      <c r="F11" s="251"/>
      <c r="G11" s="251"/>
      <c r="H11" s="251"/>
      <c r="I11" s="251"/>
      <c r="J11" s="251"/>
      <c r="K11" s="252"/>
      <c r="L11" s="2"/>
      <c r="M11" s="2"/>
      <c r="N11" s="2"/>
      <c r="O11" s="2"/>
      <c r="P11" s="2"/>
      <c r="Q11" s="2"/>
      <c r="R11" s="2"/>
      <c r="S11" s="2"/>
    </row>
    <row r="12" spans="1:33" ht="15.75" thickBot="1" x14ac:dyDescent="0.3">
      <c r="A12" s="209" t="s">
        <v>121</v>
      </c>
      <c r="B12" s="210"/>
      <c r="C12" s="210"/>
      <c r="D12" s="210"/>
      <c r="E12" s="211"/>
      <c r="F12" s="253"/>
      <c r="G12" s="253"/>
      <c r="H12" s="253"/>
      <c r="I12" s="253"/>
      <c r="J12" s="253"/>
      <c r="K12" s="254"/>
      <c r="L12" s="2"/>
      <c r="M12" s="2"/>
      <c r="N12" s="2"/>
      <c r="O12" s="2"/>
      <c r="P12" s="2"/>
      <c r="Q12" s="2"/>
      <c r="R12" s="2"/>
      <c r="S12" s="2"/>
    </row>
    <row r="13" spans="1:33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33" ht="15.75" thickBot="1" x14ac:dyDescent="0.3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20.45" customHeight="1" x14ac:dyDescent="0.25">
      <c r="A15" s="20" t="s">
        <v>4</v>
      </c>
      <c r="B15" s="21"/>
      <c r="C15" s="21"/>
      <c r="D15" s="21"/>
      <c r="E15" s="22"/>
      <c r="F15" s="23"/>
      <c r="G15" s="24"/>
      <c r="H15" s="24"/>
      <c r="I15" s="24"/>
      <c r="J15" s="24"/>
      <c r="K15" s="25"/>
      <c r="L15" s="6"/>
      <c r="M15" s="6"/>
      <c r="N15" s="6"/>
      <c r="O15" s="2"/>
      <c r="P15" s="2"/>
      <c r="Q15" s="2"/>
      <c r="R15" s="2"/>
      <c r="S15" s="2"/>
      <c r="W15" s="207"/>
      <c r="X15" s="207"/>
      <c r="Y15" s="207"/>
      <c r="Z15" s="207"/>
      <c r="AA15" s="207"/>
      <c r="AB15" s="207"/>
      <c r="AC15" s="2"/>
      <c r="AD15" s="2"/>
      <c r="AE15" s="2"/>
      <c r="AF15" s="2"/>
      <c r="AG15" s="2"/>
    </row>
    <row r="16" spans="1:33" x14ac:dyDescent="0.25">
      <c r="A16" s="261" t="s">
        <v>5</v>
      </c>
      <c r="B16" s="262"/>
      <c r="C16" s="262"/>
      <c r="D16" s="262"/>
      <c r="E16" s="262"/>
      <c r="F16" s="263"/>
      <c r="G16" s="26"/>
      <c r="H16" s="26"/>
      <c r="I16" s="26"/>
      <c r="J16" s="26"/>
      <c r="K16" s="26"/>
      <c r="L16" s="1"/>
      <c r="M16" s="1"/>
      <c r="N16" s="1"/>
      <c r="O16" s="1"/>
      <c r="P16" s="1"/>
      <c r="Q16" s="1"/>
      <c r="R16" s="1"/>
      <c r="S16" s="1"/>
      <c r="W16" s="208"/>
      <c r="X16" s="208"/>
      <c r="Y16" s="208"/>
      <c r="Z16" s="2"/>
      <c r="AA16" s="2"/>
      <c r="AB16" s="2"/>
      <c r="AC16" s="2"/>
      <c r="AD16" s="2"/>
      <c r="AE16" s="2"/>
      <c r="AF16" s="2"/>
      <c r="AG16" s="2"/>
    </row>
    <row r="17" spans="1:33" x14ac:dyDescent="0.25">
      <c r="A17" s="261" t="s">
        <v>6</v>
      </c>
      <c r="B17" s="262"/>
      <c r="C17" s="262"/>
      <c r="D17" s="262"/>
      <c r="E17" s="262"/>
      <c r="F17" s="263"/>
      <c r="G17" s="26"/>
      <c r="H17" s="26"/>
      <c r="I17" s="26"/>
      <c r="J17" s="26"/>
      <c r="K17" s="26"/>
      <c r="L17" s="1"/>
      <c r="M17" s="1"/>
      <c r="N17" s="1"/>
      <c r="O17" s="1"/>
      <c r="P17" s="1"/>
      <c r="Q17" s="1"/>
      <c r="R17" s="1"/>
      <c r="S17" s="1"/>
      <c r="W17" s="208"/>
      <c r="X17" s="208"/>
      <c r="Y17" s="208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261" t="s">
        <v>7</v>
      </c>
      <c r="B18" s="262"/>
      <c r="C18" s="262"/>
      <c r="D18" s="262"/>
      <c r="E18" s="262"/>
      <c r="F18" s="263"/>
      <c r="G18" s="26"/>
      <c r="H18" s="26"/>
      <c r="I18" s="26"/>
      <c r="J18" s="26"/>
      <c r="K18" s="26"/>
      <c r="L18" s="1"/>
      <c r="M18" s="1"/>
      <c r="N18" s="1"/>
      <c r="O18" s="1"/>
      <c r="P18" s="1"/>
      <c r="Q18" s="1"/>
      <c r="R18" s="1"/>
      <c r="S18" s="1"/>
      <c r="W18" s="208"/>
      <c r="X18" s="208"/>
      <c r="Y18" s="208"/>
      <c r="Z18" s="2"/>
      <c r="AA18" s="2"/>
      <c r="AB18" s="2"/>
      <c r="AC18" s="2"/>
      <c r="AD18" s="2"/>
      <c r="AE18" s="2"/>
      <c r="AF18" s="2"/>
      <c r="AG18" s="2"/>
    </row>
    <row r="19" spans="1:33" x14ac:dyDescent="0.25">
      <c r="A19" s="261" t="s">
        <v>8</v>
      </c>
      <c r="B19" s="262"/>
      <c r="C19" s="262"/>
      <c r="D19" s="262"/>
      <c r="E19" s="262"/>
      <c r="F19" s="263"/>
      <c r="G19" s="26"/>
      <c r="H19" s="26"/>
      <c r="I19" s="26"/>
      <c r="J19" s="26"/>
      <c r="K19" s="26"/>
      <c r="L19" s="1"/>
      <c r="M19" s="1"/>
      <c r="N19" s="1"/>
      <c r="O19" s="1"/>
      <c r="P19" s="1"/>
      <c r="Q19" s="1"/>
      <c r="R19" s="1"/>
      <c r="S19" s="1"/>
      <c r="W19" s="208"/>
      <c r="X19" s="208"/>
      <c r="Y19" s="208"/>
      <c r="Z19" s="2"/>
      <c r="AA19" s="2"/>
      <c r="AB19" s="2"/>
      <c r="AC19" s="2"/>
      <c r="AD19" s="2"/>
      <c r="AE19" s="2"/>
      <c r="AF19" s="2"/>
      <c r="AG19" s="2"/>
    </row>
    <row r="20" spans="1:33" ht="15.75" thickBot="1" x14ac:dyDescent="0.3">
      <c r="A20" s="264" t="s">
        <v>9</v>
      </c>
      <c r="B20" s="265"/>
      <c r="C20" s="265"/>
      <c r="D20" s="265"/>
      <c r="E20" s="265"/>
      <c r="F20" s="266"/>
      <c r="G20" s="26"/>
      <c r="H20" s="26"/>
      <c r="I20" s="26"/>
      <c r="J20" s="26"/>
      <c r="K20" s="26"/>
      <c r="L20" s="1"/>
      <c r="M20" s="1"/>
      <c r="N20" s="1"/>
      <c r="O20" s="1"/>
      <c r="P20" s="1"/>
      <c r="Q20" s="1"/>
      <c r="R20" s="1"/>
      <c r="S20" s="1"/>
      <c r="W20" s="208"/>
      <c r="X20" s="208"/>
      <c r="Y20" s="208"/>
      <c r="Z20" s="2"/>
      <c r="AA20" s="2"/>
      <c r="AB20" s="2"/>
      <c r="AC20" s="2"/>
      <c r="AD20" s="2"/>
      <c r="AE20" s="2"/>
      <c r="AF20" s="2"/>
      <c r="AG20" s="2"/>
    </row>
    <row r="21" spans="1:33" x14ac:dyDescent="0.25">
      <c r="A21" s="27"/>
      <c r="B21" s="27"/>
      <c r="C21" s="27"/>
      <c r="D21" s="26"/>
      <c r="E21" s="26"/>
      <c r="F21" s="26"/>
      <c r="G21" s="26"/>
      <c r="H21" s="26"/>
      <c r="I21" s="26"/>
      <c r="J21" s="26"/>
      <c r="K21" s="26"/>
      <c r="L21" s="1"/>
      <c r="M21" s="1"/>
      <c r="N21" s="1"/>
      <c r="O21" s="1"/>
      <c r="P21" s="1"/>
      <c r="Q21" s="1"/>
      <c r="R21" s="1"/>
      <c r="S21" s="1"/>
      <c r="W21" s="208"/>
      <c r="X21" s="208"/>
      <c r="Y21" s="208"/>
      <c r="Z21" s="2"/>
      <c r="AA21" s="2"/>
      <c r="AB21" s="2"/>
      <c r="AC21" s="2"/>
      <c r="AD21" s="2"/>
      <c r="AE21" s="2"/>
      <c r="AF21" s="2"/>
      <c r="AG21" s="2"/>
    </row>
    <row r="22" spans="1:33" ht="16.149999999999999" customHeight="1" thickBot="1" x14ac:dyDescent="0.3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4.45" customHeight="1" x14ac:dyDescent="0.25">
      <c r="A23" s="125" t="s">
        <v>10</v>
      </c>
      <c r="B23" s="126"/>
      <c r="C23" s="126"/>
      <c r="D23" s="127"/>
      <c r="E23" s="247" t="s">
        <v>95</v>
      </c>
      <c r="F23" s="113" t="s">
        <v>116</v>
      </c>
      <c r="G23" s="114"/>
      <c r="H23" s="115"/>
      <c r="I23" s="113" t="s">
        <v>117</v>
      </c>
      <c r="J23" s="114"/>
      <c r="K23" s="115"/>
      <c r="L23" s="5"/>
      <c r="M23" s="5"/>
      <c r="N23" s="5"/>
      <c r="O23" s="5"/>
      <c r="P23" s="5"/>
      <c r="Q23" s="5"/>
      <c r="R23" s="5"/>
      <c r="S23" s="5"/>
    </row>
    <row r="24" spans="1:33" ht="43.15" customHeight="1" thickBot="1" x14ac:dyDescent="0.3">
      <c r="A24" s="128"/>
      <c r="B24" s="129"/>
      <c r="C24" s="129"/>
      <c r="D24" s="130"/>
      <c r="E24" s="248"/>
      <c r="F24" s="116"/>
      <c r="G24" s="117"/>
      <c r="H24" s="118"/>
      <c r="I24" s="116"/>
      <c r="J24" s="117"/>
      <c r="K24" s="118"/>
      <c r="L24" s="5"/>
      <c r="M24" s="5"/>
      <c r="N24" s="5"/>
      <c r="O24" s="5"/>
      <c r="P24" s="5"/>
      <c r="Q24" s="5"/>
      <c r="R24" s="5"/>
      <c r="S24" s="5"/>
      <c r="W24" s="207"/>
      <c r="X24" s="207"/>
      <c r="Y24" s="207"/>
      <c r="Z24" s="207"/>
      <c r="AA24" s="207"/>
      <c r="AB24" s="207"/>
      <c r="AC24" s="2"/>
      <c r="AD24" s="2"/>
      <c r="AE24" s="2"/>
      <c r="AF24" s="2"/>
    </row>
    <row r="25" spans="1:33" ht="15.75" thickBot="1" x14ac:dyDescent="0.3">
      <c r="A25" s="41" t="s">
        <v>2</v>
      </c>
      <c r="B25" s="246" t="s">
        <v>12</v>
      </c>
      <c r="C25" s="246"/>
      <c r="D25" s="246"/>
      <c r="E25" s="246"/>
      <c r="F25" s="116"/>
      <c r="G25" s="117"/>
      <c r="H25" s="118"/>
      <c r="I25" s="116"/>
      <c r="J25" s="117"/>
      <c r="K25" s="118"/>
      <c r="L25" s="8"/>
      <c r="M25" s="8"/>
      <c r="N25" s="8"/>
      <c r="O25" s="2"/>
      <c r="P25" s="2"/>
      <c r="Q25" s="2"/>
      <c r="R25" s="2"/>
      <c r="S25" s="2"/>
      <c r="T25" s="2"/>
      <c r="U25" s="2"/>
      <c r="W25" s="208"/>
      <c r="X25" s="208"/>
      <c r="Y25" s="208"/>
      <c r="Z25" s="1"/>
      <c r="AA25" s="1"/>
      <c r="AB25" s="1"/>
      <c r="AC25" s="1"/>
      <c r="AD25" s="1"/>
      <c r="AE25" s="1"/>
      <c r="AF25" s="1"/>
    </row>
    <row r="26" spans="1:33" ht="15.75" thickBot="1" x14ac:dyDescent="0.3">
      <c r="A26" s="19"/>
      <c r="B26" s="42" t="s">
        <v>0</v>
      </c>
      <c r="C26" s="143" t="s">
        <v>112</v>
      </c>
      <c r="D26" s="143"/>
      <c r="E26" s="143"/>
      <c r="F26" s="116"/>
      <c r="G26" s="117"/>
      <c r="H26" s="118"/>
      <c r="I26" s="116"/>
      <c r="J26" s="117"/>
      <c r="K26" s="118"/>
      <c r="L26" s="7"/>
      <c r="M26" s="7"/>
      <c r="N26" s="7"/>
      <c r="O26" s="2"/>
      <c r="P26" s="2"/>
      <c r="Q26" s="2"/>
      <c r="R26" s="2"/>
      <c r="S26" s="2"/>
      <c r="T26" s="2"/>
      <c r="U26" s="2"/>
      <c r="W26" s="208"/>
      <c r="X26" s="208"/>
      <c r="Y26" s="208"/>
      <c r="Z26" s="1"/>
      <c r="AA26" s="1"/>
      <c r="AB26" s="1"/>
      <c r="AC26" s="1"/>
      <c r="AD26" s="1"/>
      <c r="AE26" s="1"/>
      <c r="AF26" s="1"/>
    </row>
    <row r="27" spans="1:33" ht="15.75" thickBot="1" x14ac:dyDescent="0.3">
      <c r="A27" s="19"/>
      <c r="B27" s="19"/>
      <c r="C27" s="42" t="s">
        <v>1</v>
      </c>
      <c r="D27" s="143" t="s">
        <v>13</v>
      </c>
      <c r="E27" s="143"/>
      <c r="F27" s="119"/>
      <c r="G27" s="120"/>
      <c r="H27" s="121"/>
      <c r="I27" s="119"/>
      <c r="J27" s="120"/>
      <c r="K27" s="121"/>
      <c r="L27" s="7"/>
      <c r="M27" s="7"/>
      <c r="N27" s="7"/>
      <c r="O27" s="2"/>
      <c r="P27" s="2"/>
      <c r="Q27" s="2"/>
      <c r="R27" s="2"/>
      <c r="S27" s="2"/>
      <c r="T27" s="2"/>
      <c r="U27" s="2"/>
      <c r="W27" s="208"/>
      <c r="X27" s="208"/>
      <c r="Y27" s="208"/>
      <c r="Z27" s="1"/>
      <c r="AA27" s="1"/>
      <c r="AB27" s="1"/>
      <c r="AC27" s="1"/>
      <c r="AD27" s="1"/>
      <c r="AE27" s="1"/>
      <c r="AF27" s="1"/>
    </row>
    <row r="28" spans="1:33" x14ac:dyDescent="0.25">
      <c r="A28" s="19"/>
      <c r="B28" s="19"/>
      <c r="C28" s="19"/>
      <c r="D28" s="43" t="s">
        <v>11</v>
      </c>
      <c r="E28" s="37"/>
      <c r="F28" s="149" t="s">
        <v>136</v>
      </c>
      <c r="G28" s="150"/>
      <c r="H28" s="150"/>
      <c r="I28" s="187"/>
      <c r="J28" s="188"/>
      <c r="K28" s="189"/>
      <c r="L28" s="4"/>
      <c r="M28" s="1"/>
      <c r="N28" s="1"/>
      <c r="O28" s="1"/>
      <c r="P28" s="1"/>
      <c r="Q28" s="1"/>
      <c r="R28" s="1"/>
      <c r="S28" s="1"/>
      <c r="W28" s="214"/>
      <c r="X28" s="214"/>
      <c r="Y28" s="214"/>
      <c r="Z28" s="1"/>
      <c r="AA28" s="1"/>
      <c r="AB28" s="1"/>
      <c r="AC28" s="1"/>
      <c r="AD28" s="1"/>
      <c r="AE28" s="1"/>
      <c r="AF28" s="1"/>
    </row>
    <row r="29" spans="1:33" x14ac:dyDescent="0.25">
      <c r="A29" s="19"/>
      <c r="B29" s="19"/>
      <c r="C29" s="19"/>
      <c r="D29" s="44" t="s">
        <v>14</v>
      </c>
      <c r="E29" s="30"/>
      <c r="F29" s="197" t="s">
        <v>137</v>
      </c>
      <c r="G29" s="198"/>
      <c r="H29" s="198"/>
      <c r="I29" s="164"/>
      <c r="J29" s="165"/>
      <c r="K29" s="166"/>
      <c r="L29" s="3"/>
      <c r="M29" s="1"/>
      <c r="N29" s="1"/>
      <c r="O29" s="1"/>
      <c r="P29" s="1"/>
      <c r="Q29" s="1"/>
      <c r="R29" s="1"/>
      <c r="S29" s="1"/>
      <c r="W29" s="208"/>
      <c r="X29" s="208"/>
      <c r="Y29" s="208"/>
      <c r="Z29" s="1"/>
      <c r="AA29" s="1"/>
      <c r="AB29" s="1"/>
      <c r="AC29" s="1"/>
      <c r="AD29" s="1"/>
      <c r="AE29" s="1"/>
      <c r="AF29" s="1"/>
    </row>
    <row r="30" spans="1:33" ht="15.75" thickBot="1" x14ac:dyDescent="0.3">
      <c r="A30" s="19"/>
      <c r="B30" s="19"/>
      <c r="C30" s="19"/>
      <c r="D30" s="45" t="s">
        <v>15</v>
      </c>
      <c r="E30" s="31"/>
      <c r="F30" s="155">
        <v>3000</v>
      </c>
      <c r="G30" s="156"/>
      <c r="H30" s="156"/>
      <c r="I30" s="131"/>
      <c r="J30" s="132"/>
      <c r="K30" s="133"/>
      <c r="L30" s="4"/>
      <c r="M30" s="1"/>
      <c r="N30" s="1"/>
      <c r="O30" s="1"/>
      <c r="P30" s="1"/>
      <c r="Q30" s="1"/>
      <c r="R30" s="1"/>
      <c r="S30" s="1"/>
      <c r="W30" s="214"/>
      <c r="X30" s="214"/>
      <c r="Y30" s="214"/>
      <c r="Z30" s="1"/>
      <c r="AA30" s="1"/>
      <c r="AB30" s="1"/>
      <c r="AC30" s="1"/>
      <c r="AD30" s="1"/>
      <c r="AE30" s="1"/>
      <c r="AF30" s="1"/>
    </row>
    <row r="31" spans="1:33" ht="15.75" thickBot="1" x14ac:dyDescent="0.3">
      <c r="A31" s="19"/>
      <c r="B31" s="19"/>
      <c r="C31" s="42" t="s">
        <v>16</v>
      </c>
      <c r="D31" s="158" t="s">
        <v>17</v>
      </c>
      <c r="E31" s="159"/>
      <c r="F31" s="159"/>
      <c r="G31" s="159"/>
      <c r="H31" s="159"/>
      <c r="I31" s="159"/>
      <c r="J31" s="159"/>
      <c r="K31" s="160"/>
      <c r="L31" s="5"/>
      <c r="M31" s="5"/>
      <c r="N31" s="5"/>
      <c r="O31" s="5"/>
      <c r="P31" s="5"/>
      <c r="Q31" s="5"/>
      <c r="R31" s="5"/>
      <c r="S31" s="5"/>
    </row>
    <row r="32" spans="1:33" x14ac:dyDescent="0.25">
      <c r="A32" s="19"/>
      <c r="B32" s="19"/>
      <c r="C32" s="19"/>
      <c r="D32" s="43" t="s">
        <v>18</v>
      </c>
      <c r="E32" s="37"/>
      <c r="F32" s="149">
        <v>15000</v>
      </c>
      <c r="G32" s="150"/>
      <c r="H32" s="150"/>
      <c r="I32" s="137"/>
      <c r="J32" s="138"/>
      <c r="K32" s="139"/>
      <c r="L32" s="5"/>
      <c r="M32" s="5"/>
      <c r="N32" s="5"/>
      <c r="O32" s="5"/>
      <c r="P32" s="5"/>
      <c r="Q32" s="5"/>
      <c r="R32" s="5"/>
      <c r="S32" s="5"/>
    </row>
    <row r="33" spans="1:19" x14ac:dyDescent="0.25">
      <c r="A33" s="19"/>
      <c r="B33" s="19"/>
      <c r="C33" s="19"/>
      <c r="D33" s="44" t="s">
        <v>19</v>
      </c>
      <c r="E33" s="30"/>
      <c r="F33" s="152">
        <v>5000</v>
      </c>
      <c r="G33" s="153"/>
      <c r="H33" s="153"/>
      <c r="I33" s="134"/>
      <c r="J33" s="135"/>
      <c r="K33" s="136"/>
      <c r="L33" s="5"/>
      <c r="M33" s="5"/>
      <c r="N33" s="5"/>
      <c r="O33" s="5"/>
      <c r="P33" s="5"/>
      <c r="Q33" s="5"/>
      <c r="R33" s="5"/>
      <c r="S33" s="5"/>
    </row>
    <row r="34" spans="1:19" x14ac:dyDescent="0.25">
      <c r="A34" s="19"/>
      <c r="B34" s="19"/>
      <c r="C34" s="19"/>
      <c r="D34" s="44" t="s">
        <v>20</v>
      </c>
      <c r="E34" s="30"/>
      <c r="F34" s="152">
        <v>3000</v>
      </c>
      <c r="G34" s="153"/>
      <c r="H34" s="153"/>
      <c r="I34" s="134"/>
      <c r="J34" s="135"/>
      <c r="K34" s="136"/>
      <c r="L34" s="5"/>
      <c r="M34" s="5"/>
      <c r="N34" s="5"/>
      <c r="O34" s="5"/>
      <c r="P34" s="5"/>
      <c r="Q34" s="5"/>
      <c r="R34" s="5"/>
      <c r="S34" s="5"/>
    </row>
    <row r="35" spans="1:19" x14ac:dyDescent="0.25">
      <c r="A35" s="19"/>
      <c r="B35" s="19"/>
      <c r="C35" s="19"/>
      <c r="D35" s="44" t="s">
        <v>21</v>
      </c>
      <c r="E35" s="30"/>
      <c r="F35" s="152">
        <v>1000</v>
      </c>
      <c r="G35" s="153"/>
      <c r="H35" s="153"/>
      <c r="I35" s="134"/>
      <c r="J35" s="135"/>
      <c r="K35" s="136"/>
      <c r="L35" s="5"/>
      <c r="M35" s="5"/>
      <c r="N35" s="5"/>
      <c r="O35" s="5"/>
      <c r="P35" s="5"/>
      <c r="Q35" s="5"/>
      <c r="R35" s="5"/>
      <c r="S35" s="5"/>
    </row>
    <row r="36" spans="1:19" x14ac:dyDescent="0.25">
      <c r="A36" s="19"/>
      <c r="B36" s="19"/>
      <c r="C36" s="19"/>
      <c r="D36" s="44" t="s">
        <v>22</v>
      </c>
      <c r="E36" s="30"/>
      <c r="F36" s="152">
        <v>5000</v>
      </c>
      <c r="G36" s="153"/>
      <c r="H36" s="153"/>
      <c r="I36" s="134"/>
      <c r="J36" s="135"/>
      <c r="K36" s="136"/>
      <c r="L36" s="5"/>
      <c r="M36" s="5"/>
      <c r="N36" s="5"/>
      <c r="O36" s="5"/>
      <c r="P36" s="5"/>
      <c r="Q36" s="5"/>
      <c r="R36" s="5"/>
      <c r="S36" s="5"/>
    </row>
    <row r="37" spans="1:19" x14ac:dyDescent="0.25">
      <c r="A37" s="19"/>
      <c r="B37" s="19"/>
      <c r="C37" s="19"/>
      <c r="D37" s="44" t="s">
        <v>23</v>
      </c>
      <c r="E37" s="30"/>
      <c r="F37" s="152">
        <v>1000</v>
      </c>
      <c r="G37" s="153"/>
      <c r="H37" s="153"/>
      <c r="I37" s="134"/>
      <c r="J37" s="135"/>
      <c r="K37" s="136"/>
      <c r="L37" s="5"/>
      <c r="M37" s="5"/>
      <c r="N37" s="5"/>
      <c r="O37" s="5"/>
      <c r="P37" s="5"/>
      <c r="Q37" s="5"/>
      <c r="R37" s="5"/>
      <c r="S37" s="5"/>
    </row>
    <row r="38" spans="1:19" ht="15.75" thickBot="1" x14ac:dyDescent="0.3">
      <c r="A38" s="19"/>
      <c r="B38" s="19"/>
      <c r="C38" s="19"/>
      <c r="D38" s="47" t="s">
        <v>24</v>
      </c>
      <c r="E38" s="31"/>
      <c r="F38" s="155">
        <v>5000</v>
      </c>
      <c r="G38" s="156"/>
      <c r="H38" s="156"/>
      <c r="I38" s="131"/>
      <c r="J38" s="132"/>
      <c r="K38" s="133"/>
      <c r="L38" s="5"/>
      <c r="M38" s="5"/>
      <c r="N38" s="5"/>
      <c r="O38" s="5"/>
      <c r="P38" s="5"/>
      <c r="Q38" s="5"/>
      <c r="R38" s="5"/>
      <c r="S38" s="5"/>
    </row>
    <row r="39" spans="1:19" ht="15.75" thickBot="1" x14ac:dyDescent="0.3">
      <c r="A39" s="19"/>
      <c r="B39" s="19"/>
      <c r="C39" s="42" t="s">
        <v>26</v>
      </c>
      <c r="D39" s="158" t="s">
        <v>25</v>
      </c>
      <c r="E39" s="159"/>
      <c r="F39" s="159"/>
      <c r="G39" s="159"/>
      <c r="H39" s="159"/>
      <c r="I39" s="159"/>
      <c r="J39" s="159"/>
      <c r="K39" s="160"/>
      <c r="L39" s="5"/>
      <c r="M39" s="5"/>
      <c r="N39" s="5"/>
      <c r="O39" s="5"/>
      <c r="P39" s="5"/>
      <c r="Q39" s="5"/>
      <c r="R39" s="5"/>
      <c r="S39" s="5"/>
    </row>
    <row r="40" spans="1:19" x14ac:dyDescent="0.25">
      <c r="A40" s="19"/>
      <c r="B40" s="19"/>
      <c r="C40" s="19"/>
      <c r="D40" s="43" t="s">
        <v>27</v>
      </c>
      <c r="E40" s="29"/>
      <c r="F40" s="190">
        <v>10000</v>
      </c>
      <c r="G40" s="191"/>
      <c r="H40" s="212"/>
      <c r="I40" s="187"/>
      <c r="J40" s="188"/>
      <c r="K40" s="189"/>
      <c r="L40" s="5"/>
      <c r="M40" s="5"/>
      <c r="N40" s="5"/>
      <c r="O40" s="5"/>
      <c r="P40" s="5"/>
      <c r="Q40" s="5"/>
      <c r="R40" s="5"/>
      <c r="S40" s="5"/>
    </row>
    <row r="41" spans="1:19" ht="15.75" thickBot="1" x14ac:dyDescent="0.3">
      <c r="A41" s="19"/>
      <c r="B41" s="19"/>
      <c r="C41" s="19"/>
      <c r="D41" s="48" t="s">
        <v>138</v>
      </c>
      <c r="E41" s="49"/>
      <c r="F41" s="192">
        <v>7500</v>
      </c>
      <c r="G41" s="193"/>
      <c r="H41" s="213"/>
      <c r="I41" s="194"/>
      <c r="J41" s="195"/>
      <c r="K41" s="196"/>
      <c r="L41" s="5"/>
      <c r="M41" s="5"/>
      <c r="N41" s="5"/>
      <c r="O41" s="5"/>
      <c r="P41" s="5"/>
      <c r="Q41" s="5"/>
      <c r="R41" s="5"/>
      <c r="S41" s="5"/>
    </row>
    <row r="42" spans="1:19" ht="15.75" thickBot="1" x14ac:dyDescent="0.3">
      <c r="A42" s="19"/>
      <c r="B42" s="19"/>
      <c r="C42" s="42" t="s">
        <v>28</v>
      </c>
      <c r="D42" s="143" t="s">
        <v>29</v>
      </c>
      <c r="E42" s="143"/>
      <c r="F42" s="143"/>
      <c r="G42" s="143"/>
      <c r="H42" s="143"/>
      <c r="I42" s="143"/>
      <c r="J42" s="143"/>
      <c r="K42" s="143"/>
      <c r="L42" s="5"/>
      <c r="M42" s="5"/>
      <c r="N42" s="5"/>
      <c r="O42" s="5"/>
      <c r="P42" s="5"/>
      <c r="Q42" s="5"/>
      <c r="R42" s="5"/>
      <c r="S42" s="5"/>
    </row>
    <row r="43" spans="1:19" x14ac:dyDescent="0.25">
      <c r="A43" s="19"/>
      <c r="B43" s="19"/>
      <c r="C43" s="19"/>
      <c r="D43" s="43" t="s">
        <v>30</v>
      </c>
      <c r="E43" s="50"/>
      <c r="F43" s="149">
        <v>5000</v>
      </c>
      <c r="G43" s="150"/>
      <c r="H43" s="150"/>
      <c r="I43" s="137"/>
      <c r="J43" s="138"/>
      <c r="K43" s="139"/>
      <c r="L43" s="5"/>
      <c r="M43" s="5"/>
      <c r="N43" s="5"/>
      <c r="O43" s="5"/>
      <c r="P43" s="5"/>
      <c r="Q43" s="5"/>
      <c r="R43" s="5"/>
      <c r="S43" s="5"/>
    </row>
    <row r="44" spans="1:19" x14ac:dyDescent="0.25">
      <c r="A44" s="19"/>
      <c r="B44" s="19"/>
      <c r="C44" s="19"/>
      <c r="D44" s="44" t="s">
        <v>31</v>
      </c>
      <c r="E44" s="40"/>
      <c r="F44" s="152" t="s">
        <v>139</v>
      </c>
      <c r="G44" s="153"/>
      <c r="H44" s="153"/>
      <c r="I44" s="134"/>
      <c r="J44" s="135"/>
      <c r="K44" s="136"/>
      <c r="L44" s="5"/>
      <c r="M44" s="5"/>
      <c r="N44" s="5"/>
      <c r="O44" s="5"/>
      <c r="P44" s="5"/>
      <c r="Q44" s="5"/>
      <c r="R44" s="5"/>
      <c r="S44" s="5"/>
    </row>
    <row r="45" spans="1:19" ht="15.75" thickBot="1" x14ac:dyDescent="0.3">
      <c r="A45" s="19"/>
      <c r="B45" s="19"/>
      <c r="C45" s="19"/>
      <c r="D45" s="48" t="s">
        <v>32</v>
      </c>
      <c r="E45" s="51"/>
      <c r="F45" s="155" t="s">
        <v>140</v>
      </c>
      <c r="G45" s="156"/>
      <c r="H45" s="156"/>
      <c r="I45" s="131"/>
      <c r="J45" s="132"/>
      <c r="K45" s="133"/>
      <c r="L45" s="5"/>
      <c r="M45" s="5"/>
      <c r="N45" s="5"/>
      <c r="O45" s="5"/>
      <c r="P45" s="5"/>
      <c r="Q45" s="5"/>
      <c r="R45" s="5"/>
      <c r="S45" s="5"/>
    </row>
    <row r="46" spans="1:19" ht="15.75" thickBot="1" x14ac:dyDescent="0.3">
      <c r="A46" s="19"/>
      <c r="B46" s="19"/>
      <c r="C46" s="42" t="s">
        <v>33</v>
      </c>
      <c r="D46" s="158" t="s">
        <v>148</v>
      </c>
      <c r="E46" s="159"/>
      <c r="F46" s="159"/>
      <c r="G46" s="159"/>
      <c r="H46" s="159"/>
      <c r="I46" s="159"/>
      <c r="J46" s="159"/>
      <c r="K46" s="160"/>
      <c r="L46" s="5"/>
      <c r="M46" s="5"/>
      <c r="N46" s="5"/>
      <c r="O46" s="5"/>
      <c r="P46" s="5"/>
      <c r="Q46" s="5"/>
      <c r="R46" s="5"/>
      <c r="S46" s="5"/>
    </row>
    <row r="47" spans="1:19" ht="15.75" thickBot="1" x14ac:dyDescent="0.3">
      <c r="A47" s="19"/>
      <c r="B47" s="19"/>
      <c r="C47" s="19"/>
      <c r="D47" s="52" t="s">
        <v>34</v>
      </c>
      <c r="E47" s="53"/>
      <c r="F47" s="192">
        <v>150</v>
      </c>
      <c r="G47" s="193"/>
      <c r="H47" s="193"/>
      <c r="I47" s="194"/>
      <c r="J47" s="195"/>
      <c r="K47" s="196"/>
      <c r="L47" s="5"/>
      <c r="M47" s="5"/>
      <c r="N47" s="5"/>
      <c r="O47" s="5"/>
      <c r="P47" s="5"/>
      <c r="Q47" s="5"/>
      <c r="R47" s="5"/>
      <c r="S47" s="5"/>
    </row>
    <row r="48" spans="1:19" ht="15.75" thickBot="1" x14ac:dyDescent="0.3">
      <c r="A48" s="19"/>
      <c r="B48" s="19"/>
      <c r="C48" s="42" t="s">
        <v>36</v>
      </c>
      <c r="D48" s="143" t="s">
        <v>35</v>
      </c>
      <c r="E48" s="143"/>
      <c r="F48" s="143"/>
      <c r="G48" s="143"/>
      <c r="H48" s="143"/>
      <c r="I48" s="143"/>
      <c r="J48" s="143"/>
      <c r="K48" s="143"/>
      <c r="L48" s="5"/>
      <c r="M48" s="5"/>
      <c r="N48" s="5"/>
      <c r="O48" s="5"/>
      <c r="P48" s="5"/>
      <c r="Q48" s="5"/>
      <c r="R48" s="5"/>
      <c r="S48" s="5"/>
    </row>
    <row r="49" spans="1:19" x14ac:dyDescent="0.25">
      <c r="A49" s="19"/>
      <c r="B49" s="19"/>
      <c r="C49" s="19"/>
      <c r="D49" s="43" t="s">
        <v>37</v>
      </c>
      <c r="E49" s="37"/>
      <c r="F49" s="149" t="s">
        <v>128</v>
      </c>
      <c r="G49" s="150"/>
      <c r="H49" s="150"/>
      <c r="I49" s="137"/>
      <c r="J49" s="138"/>
      <c r="K49" s="139"/>
      <c r="L49" s="5"/>
      <c r="M49" s="5"/>
      <c r="N49" s="5"/>
      <c r="O49" s="5"/>
      <c r="P49" s="5"/>
      <c r="Q49" s="5"/>
      <c r="R49" s="5"/>
      <c r="S49" s="5"/>
    </row>
    <row r="50" spans="1:19" x14ac:dyDescent="0.25">
      <c r="A50" s="19"/>
      <c r="B50" s="19"/>
      <c r="C50" s="19"/>
      <c r="D50" s="44" t="s">
        <v>38</v>
      </c>
      <c r="E50" s="30"/>
      <c r="F50" s="152">
        <v>2500</v>
      </c>
      <c r="G50" s="153"/>
      <c r="H50" s="153"/>
      <c r="I50" s="134"/>
      <c r="J50" s="135"/>
      <c r="K50" s="136"/>
      <c r="L50" s="5"/>
      <c r="M50" s="5"/>
      <c r="N50" s="5"/>
      <c r="O50" s="5"/>
      <c r="P50" s="5"/>
      <c r="Q50" s="5"/>
      <c r="R50" s="5"/>
      <c r="S50" s="5"/>
    </row>
    <row r="51" spans="1:19" x14ac:dyDescent="0.25">
      <c r="A51" s="19"/>
      <c r="B51" s="19"/>
      <c r="C51" s="19"/>
      <c r="D51" s="44" t="s">
        <v>39</v>
      </c>
      <c r="E51" s="30"/>
      <c r="F51" s="152" t="s">
        <v>129</v>
      </c>
      <c r="G51" s="153"/>
      <c r="H51" s="153"/>
      <c r="I51" s="134"/>
      <c r="J51" s="135"/>
      <c r="K51" s="136"/>
      <c r="L51" s="5"/>
      <c r="M51" s="5"/>
      <c r="N51" s="5"/>
      <c r="O51" s="5"/>
      <c r="P51" s="5"/>
      <c r="Q51" s="5"/>
      <c r="R51" s="5"/>
      <c r="S51" s="5"/>
    </row>
    <row r="52" spans="1:19" x14ac:dyDescent="0.25">
      <c r="A52" s="19"/>
      <c r="B52" s="19"/>
      <c r="C52" s="19"/>
      <c r="D52" s="44" t="s">
        <v>40</v>
      </c>
      <c r="E52" s="30"/>
      <c r="F52" s="152" t="s">
        <v>130</v>
      </c>
      <c r="G52" s="153"/>
      <c r="H52" s="153"/>
      <c r="I52" s="134"/>
      <c r="J52" s="135"/>
      <c r="K52" s="136"/>
      <c r="L52" s="5"/>
      <c r="M52" s="5"/>
      <c r="N52" s="5"/>
      <c r="O52" s="5"/>
      <c r="P52" s="5"/>
      <c r="Q52" s="5"/>
      <c r="R52" s="5"/>
      <c r="S52" s="5"/>
    </row>
    <row r="53" spans="1:19" x14ac:dyDescent="0.25">
      <c r="A53" s="19"/>
      <c r="B53" s="19"/>
      <c r="C53" s="19"/>
      <c r="D53" s="45" t="s">
        <v>41</v>
      </c>
      <c r="E53" s="30"/>
      <c r="F53" s="152">
        <v>1500</v>
      </c>
      <c r="G53" s="153"/>
      <c r="H53" s="153"/>
      <c r="I53" s="134"/>
      <c r="J53" s="135"/>
      <c r="K53" s="136"/>
      <c r="L53" s="5"/>
      <c r="M53" s="5"/>
      <c r="N53" s="5"/>
      <c r="O53" s="5"/>
      <c r="P53" s="5"/>
      <c r="Q53" s="5"/>
      <c r="R53" s="5"/>
      <c r="S53" s="5"/>
    </row>
    <row r="54" spans="1:19" ht="15.75" thickBot="1" x14ac:dyDescent="0.3">
      <c r="A54" s="19"/>
      <c r="B54" s="19"/>
      <c r="C54" s="19"/>
      <c r="D54" s="45" t="s">
        <v>110</v>
      </c>
      <c r="E54" s="31"/>
      <c r="F54" s="199" t="s">
        <v>131</v>
      </c>
      <c r="G54" s="200"/>
      <c r="H54" s="200"/>
      <c r="I54" s="167"/>
      <c r="J54" s="168"/>
      <c r="K54" s="169"/>
      <c r="L54" s="5"/>
      <c r="M54" s="5"/>
      <c r="N54" s="5"/>
      <c r="O54" s="5"/>
      <c r="P54" s="5"/>
      <c r="Q54" s="5"/>
      <c r="R54" s="5"/>
      <c r="S54" s="5"/>
    </row>
    <row r="55" spans="1:19" ht="15.75" thickBot="1" x14ac:dyDescent="0.3">
      <c r="A55" s="19"/>
      <c r="B55" s="42" t="s">
        <v>42</v>
      </c>
      <c r="C55" s="143" t="s">
        <v>43</v>
      </c>
      <c r="D55" s="143"/>
      <c r="E55" s="143"/>
      <c r="F55" s="143"/>
      <c r="G55" s="143"/>
      <c r="H55" s="143"/>
      <c r="I55" s="143"/>
      <c r="J55" s="143"/>
      <c r="K55" s="143"/>
      <c r="L55" s="5"/>
      <c r="M55" s="5"/>
      <c r="N55" s="5"/>
      <c r="O55" s="5"/>
      <c r="P55" s="5"/>
      <c r="Q55" s="5"/>
      <c r="R55" s="5"/>
      <c r="S55" s="5"/>
    </row>
    <row r="56" spans="1:19" ht="15.75" thickBot="1" x14ac:dyDescent="0.3">
      <c r="A56" s="19"/>
      <c r="B56" s="19"/>
      <c r="C56" s="42" t="s">
        <v>44</v>
      </c>
      <c r="D56" s="143" t="s">
        <v>13</v>
      </c>
      <c r="E56" s="143"/>
      <c r="F56" s="143"/>
      <c r="G56" s="143"/>
      <c r="H56" s="143"/>
      <c r="I56" s="143"/>
      <c r="J56" s="143"/>
      <c r="K56" s="143"/>
      <c r="L56" s="5"/>
      <c r="M56" s="5"/>
      <c r="N56" s="5"/>
      <c r="O56" s="5"/>
      <c r="P56" s="5"/>
      <c r="Q56" s="5"/>
      <c r="R56" s="5"/>
      <c r="S56" s="5"/>
    </row>
    <row r="57" spans="1:19" x14ac:dyDescent="0.25">
      <c r="A57" s="19"/>
      <c r="B57" s="19"/>
      <c r="C57" s="19"/>
      <c r="D57" s="43" t="s">
        <v>45</v>
      </c>
      <c r="E57" s="37"/>
      <c r="F57" s="149">
        <v>1500</v>
      </c>
      <c r="G57" s="150"/>
      <c r="H57" s="150"/>
      <c r="I57" s="137"/>
      <c r="J57" s="138"/>
      <c r="K57" s="139"/>
      <c r="L57" s="5"/>
      <c r="M57" s="5"/>
      <c r="N57" s="5"/>
      <c r="O57" s="5"/>
      <c r="P57" s="5"/>
      <c r="Q57" s="5"/>
      <c r="R57" s="5"/>
      <c r="S57" s="5"/>
    </row>
    <row r="58" spans="1:19" ht="15.75" thickBot="1" x14ac:dyDescent="0.3">
      <c r="A58" s="19"/>
      <c r="B58" s="19"/>
      <c r="C58" s="19"/>
      <c r="D58" s="45" t="s">
        <v>46</v>
      </c>
      <c r="E58" s="31"/>
      <c r="F58" s="155">
        <v>750</v>
      </c>
      <c r="G58" s="156"/>
      <c r="H58" s="156"/>
      <c r="I58" s="131"/>
      <c r="J58" s="132"/>
      <c r="K58" s="133"/>
      <c r="L58" s="5"/>
      <c r="M58" s="5"/>
      <c r="N58" s="5"/>
      <c r="O58" s="5"/>
      <c r="P58" s="5"/>
      <c r="Q58" s="5"/>
      <c r="R58" s="5"/>
      <c r="S58" s="5"/>
    </row>
    <row r="59" spans="1:19" ht="15.75" thickBot="1" x14ac:dyDescent="0.3">
      <c r="A59" s="19"/>
      <c r="B59" s="19"/>
      <c r="C59" s="42" t="s">
        <v>48</v>
      </c>
      <c r="D59" s="143" t="s">
        <v>47</v>
      </c>
      <c r="E59" s="143"/>
      <c r="F59" s="143"/>
      <c r="G59" s="143"/>
      <c r="H59" s="143"/>
      <c r="I59" s="143"/>
      <c r="J59" s="143"/>
      <c r="K59" s="143"/>
      <c r="L59" s="5"/>
      <c r="M59" s="5"/>
      <c r="N59" s="5"/>
      <c r="O59" s="5"/>
      <c r="P59" s="5"/>
      <c r="Q59" s="5"/>
      <c r="R59" s="5"/>
      <c r="S59" s="5"/>
    </row>
    <row r="60" spans="1:19" x14ac:dyDescent="0.25">
      <c r="A60" s="19"/>
      <c r="B60" s="19"/>
      <c r="C60" s="19"/>
      <c r="D60" s="43" t="s">
        <v>49</v>
      </c>
      <c r="E60" s="37"/>
      <c r="F60" s="149">
        <v>3000</v>
      </c>
      <c r="G60" s="150"/>
      <c r="H60" s="150"/>
      <c r="I60" s="137"/>
      <c r="J60" s="138"/>
      <c r="K60" s="139"/>
      <c r="L60" s="5"/>
      <c r="M60" s="5"/>
      <c r="N60" s="5"/>
      <c r="O60" s="5"/>
      <c r="P60" s="5"/>
      <c r="Q60" s="5"/>
      <c r="R60" s="5"/>
      <c r="S60" s="5"/>
    </row>
    <row r="61" spans="1:19" x14ac:dyDescent="0.25">
      <c r="A61" s="19"/>
      <c r="B61" s="19"/>
      <c r="C61" s="19"/>
      <c r="D61" s="44" t="s">
        <v>50</v>
      </c>
      <c r="E61" s="30"/>
      <c r="F61" s="152">
        <v>1500</v>
      </c>
      <c r="G61" s="153"/>
      <c r="H61" s="153"/>
      <c r="I61" s="134"/>
      <c r="J61" s="135"/>
      <c r="K61" s="136"/>
      <c r="L61" s="5"/>
      <c r="M61" s="5"/>
      <c r="N61" s="5"/>
      <c r="O61" s="5"/>
      <c r="P61" s="5"/>
      <c r="Q61" s="5"/>
      <c r="R61" s="5"/>
      <c r="S61" s="5"/>
    </row>
    <row r="62" spans="1:19" x14ac:dyDescent="0.25">
      <c r="A62" s="19"/>
      <c r="B62" s="19"/>
      <c r="C62" s="19"/>
      <c r="D62" s="44" t="s">
        <v>51</v>
      </c>
      <c r="E62" s="30"/>
      <c r="F62" s="152">
        <v>750</v>
      </c>
      <c r="G62" s="153"/>
      <c r="H62" s="153"/>
      <c r="I62" s="134"/>
      <c r="J62" s="135"/>
      <c r="K62" s="136"/>
      <c r="L62" s="5"/>
      <c r="M62" s="5"/>
      <c r="N62" s="5"/>
      <c r="O62" s="5"/>
      <c r="P62" s="5"/>
      <c r="Q62" s="5"/>
      <c r="R62" s="5"/>
      <c r="S62" s="5"/>
    </row>
    <row r="63" spans="1:19" x14ac:dyDescent="0.25">
      <c r="A63" s="19"/>
      <c r="B63" s="19"/>
      <c r="C63" s="19"/>
      <c r="D63" s="44" t="s">
        <v>52</v>
      </c>
      <c r="E63" s="30"/>
      <c r="F63" s="152">
        <v>500</v>
      </c>
      <c r="G63" s="153"/>
      <c r="H63" s="153"/>
      <c r="I63" s="134"/>
      <c r="J63" s="135"/>
      <c r="K63" s="136"/>
      <c r="L63" s="5"/>
      <c r="M63" s="5"/>
      <c r="N63" s="5"/>
      <c r="O63" s="5"/>
      <c r="P63" s="5"/>
      <c r="Q63" s="5"/>
      <c r="R63" s="5"/>
      <c r="S63" s="5"/>
    </row>
    <row r="64" spans="1:19" x14ac:dyDescent="0.25">
      <c r="A64" s="19"/>
      <c r="B64" s="19"/>
      <c r="C64" s="19"/>
      <c r="D64" s="44" t="s">
        <v>53</v>
      </c>
      <c r="E64" s="30"/>
      <c r="F64" s="152">
        <v>750</v>
      </c>
      <c r="G64" s="153"/>
      <c r="H64" s="153"/>
      <c r="I64" s="134"/>
      <c r="J64" s="135"/>
      <c r="K64" s="136"/>
      <c r="L64" s="5"/>
      <c r="M64" s="5"/>
      <c r="N64" s="5"/>
      <c r="O64" s="5"/>
      <c r="P64" s="5"/>
      <c r="Q64" s="5"/>
      <c r="R64" s="5"/>
      <c r="S64" s="5"/>
    </row>
    <row r="65" spans="1:20" x14ac:dyDescent="0.25">
      <c r="A65" s="19"/>
      <c r="B65" s="19"/>
      <c r="C65" s="19"/>
      <c r="D65" s="44" t="s">
        <v>54</v>
      </c>
      <c r="E65" s="30"/>
      <c r="F65" s="152">
        <v>500</v>
      </c>
      <c r="G65" s="153"/>
      <c r="H65" s="153"/>
      <c r="I65" s="134"/>
      <c r="J65" s="135"/>
      <c r="K65" s="136"/>
      <c r="L65" s="5"/>
      <c r="M65" s="5"/>
      <c r="N65" s="5"/>
      <c r="O65" s="5"/>
      <c r="P65" s="5"/>
      <c r="Q65" s="5"/>
      <c r="R65" s="5"/>
      <c r="S65" s="5"/>
    </row>
    <row r="66" spans="1:20" ht="15.75" thickBot="1" x14ac:dyDescent="0.3">
      <c r="A66" s="19"/>
      <c r="B66" s="19"/>
      <c r="C66" s="19"/>
      <c r="D66" s="47" t="s">
        <v>55</v>
      </c>
      <c r="E66" s="35"/>
      <c r="F66" s="147">
        <v>500</v>
      </c>
      <c r="G66" s="148"/>
      <c r="H66" s="148"/>
      <c r="I66" s="140"/>
      <c r="J66" s="141"/>
      <c r="K66" s="142"/>
      <c r="L66" s="5"/>
      <c r="M66" s="5"/>
      <c r="N66" s="5"/>
      <c r="O66" s="5"/>
      <c r="P66" s="5"/>
      <c r="Q66" s="5"/>
      <c r="R66" s="5"/>
      <c r="S66" s="5"/>
    </row>
    <row r="67" spans="1:20" ht="15.75" thickBot="1" x14ac:dyDescent="0.3">
      <c r="A67" s="19"/>
      <c r="B67" s="19"/>
      <c r="C67" s="42" t="s">
        <v>56</v>
      </c>
      <c r="D67" s="158" t="s">
        <v>25</v>
      </c>
      <c r="E67" s="159"/>
      <c r="F67" s="159"/>
      <c r="G67" s="159"/>
      <c r="H67" s="159"/>
      <c r="I67" s="159"/>
      <c r="J67" s="159"/>
      <c r="K67" s="160"/>
      <c r="L67" s="5"/>
      <c r="M67" s="5"/>
      <c r="N67" s="5"/>
      <c r="O67" s="5"/>
      <c r="P67" s="5"/>
      <c r="Q67" s="5"/>
      <c r="R67" s="5"/>
      <c r="S67" s="5"/>
    </row>
    <row r="68" spans="1:20" x14ac:dyDescent="0.25">
      <c r="A68" s="19"/>
      <c r="B68" s="19"/>
      <c r="C68" s="19"/>
      <c r="D68" s="43" t="s">
        <v>57</v>
      </c>
      <c r="E68" s="29"/>
      <c r="F68" s="190">
        <v>6000</v>
      </c>
      <c r="G68" s="191"/>
      <c r="H68" s="191"/>
      <c r="I68" s="187"/>
      <c r="J68" s="188"/>
      <c r="K68" s="189"/>
      <c r="L68" s="5"/>
      <c r="M68" s="5"/>
      <c r="N68" s="5"/>
      <c r="O68" s="5"/>
      <c r="P68" s="5"/>
      <c r="Q68" s="5"/>
      <c r="R68" s="5"/>
      <c r="S68" s="5"/>
    </row>
    <row r="69" spans="1:20" ht="15.75" thickBot="1" x14ac:dyDescent="0.3">
      <c r="A69" s="19"/>
      <c r="B69" s="19"/>
      <c r="C69" s="19"/>
      <c r="D69" s="45" t="s">
        <v>141</v>
      </c>
      <c r="E69" s="49"/>
      <c r="F69" s="192">
        <v>4500</v>
      </c>
      <c r="G69" s="193"/>
      <c r="H69" s="193"/>
      <c r="I69" s="194"/>
      <c r="J69" s="195"/>
      <c r="K69" s="196"/>
      <c r="L69" s="5"/>
      <c r="M69" s="5"/>
      <c r="N69" s="5"/>
      <c r="O69" s="5"/>
      <c r="P69" s="5"/>
      <c r="Q69" s="5"/>
      <c r="R69" s="5"/>
      <c r="S69" s="5"/>
    </row>
    <row r="70" spans="1:20" ht="15.75" thickBot="1" x14ac:dyDescent="0.3">
      <c r="A70" s="19"/>
      <c r="B70" s="19"/>
      <c r="C70" s="42" t="s">
        <v>58</v>
      </c>
      <c r="D70" s="159" t="s">
        <v>35</v>
      </c>
      <c r="E70" s="159"/>
      <c r="F70" s="159"/>
      <c r="G70" s="159"/>
      <c r="H70" s="159"/>
      <c r="I70" s="159"/>
      <c r="J70" s="159"/>
      <c r="K70" s="160"/>
      <c r="L70" s="5"/>
      <c r="M70" s="5"/>
      <c r="N70" s="5"/>
      <c r="O70" s="5"/>
      <c r="P70" s="5"/>
      <c r="Q70" s="5"/>
      <c r="R70" s="5"/>
      <c r="S70" s="5"/>
    </row>
    <row r="71" spans="1:20" x14ac:dyDescent="0.25">
      <c r="A71" s="19"/>
      <c r="B71" s="19"/>
      <c r="C71" s="19"/>
      <c r="D71" s="43" t="s">
        <v>59</v>
      </c>
      <c r="E71" s="37"/>
      <c r="F71" s="149" t="s">
        <v>132</v>
      </c>
      <c r="G71" s="150"/>
      <c r="H71" s="150"/>
      <c r="I71" s="137"/>
      <c r="J71" s="138"/>
      <c r="K71" s="139"/>
      <c r="L71" s="5"/>
      <c r="M71" s="5"/>
      <c r="N71" s="5"/>
      <c r="O71" s="5"/>
      <c r="P71" s="5"/>
      <c r="Q71" s="5"/>
      <c r="R71" s="5"/>
      <c r="S71" s="5"/>
    </row>
    <row r="72" spans="1:20" x14ac:dyDescent="0.25">
      <c r="A72" s="19"/>
      <c r="B72" s="19"/>
      <c r="C72" s="19"/>
      <c r="D72" s="44" t="s">
        <v>60</v>
      </c>
      <c r="E72" s="30"/>
      <c r="F72" s="152">
        <v>1500</v>
      </c>
      <c r="G72" s="153"/>
      <c r="H72" s="153"/>
      <c r="I72" s="134"/>
      <c r="J72" s="135"/>
      <c r="K72" s="136"/>
      <c r="L72" s="5"/>
      <c r="M72" s="5"/>
      <c r="N72" s="5"/>
      <c r="O72" s="5"/>
      <c r="P72" s="5"/>
      <c r="Q72" s="5"/>
      <c r="R72" s="5"/>
      <c r="S72" s="5"/>
    </row>
    <row r="73" spans="1:20" x14ac:dyDescent="0.25">
      <c r="A73" s="19"/>
      <c r="B73" s="19"/>
      <c r="C73" s="19"/>
      <c r="D73" s="44" t="s">
        <v>61</v>
      </c>
      <c r="E73" s="30"/>
      <c r="F73" s="152" t="s">
        <v>133</v>
      </c>
      <c r="G73" s="153"/>
      <c r="H73" s="153"/>
      <c r="I73" s="134"/>
      <c r="J73" s="135"/>
      <c r="K73" s="136"/>
      <c r="L73" s="5"/>
      <c r="M73" s="5"/>
      <c r="N73" s="5"/>
      <c r="O73" s="5"/>
      <c r="P73" s="5"/>
      <c r="Q73" s="5"/>
      <c r="R73" s="5"/>
      <c r="S73" s="5"/>
    </row>
    <row r="74" spans="1:20" x14ac:dyDescent="0.25">
      <c r="A74" s="19"/>
      <c r="B74" s="19"/>
      <c r="C74" s="19"/>
      <c r="D74" s="44" t="s">
        <v>62</v>
      </c>
      <c r="E74" s="30"/>
      <c r="F74" s="152" t="s">
        <v>134</v>
      </c>
      <c r="G74" s="153"/>
      <c r="H74" s="153"/>
      <c r="I74" s="134"/>
      <c r="J74" s="135"/>
      <c r="K74" s="136"/>
      <c r="L74" s="5"/>
      <c r="M74" s="5"/>
      <c r="N74" s="5"/>
      <c r="O74" s="5"/>
      <c r="P74" s="5"/>
      <c r="Q74" s="5"/>
      <c r="R74" s="5"/>
      <c r="S74" s="5"/>
    </row>
    <row r="75" spans="1:20" x14ac:dyDescent="0.25">
      <c r="A75" s="19"/>
      <c r="B75" s="19"/>
      <c r="C75" s="19"/>
      <c r="D75" s="44" t="s">
        <v>111</v>
      </c>
      <c r="E75" s="30"/>
      <c r="F75" s="152">
        <v>750</v>
      </c>
      <c r="G75" s="153"/>
      <c r="H75" s="153"/>
      <c r="I75" s="134"/>
      <c r="J75" s="135"/>
      <c r="K75" s="136"/>
      <c r="L75" s="5"/>
      <c r="M75" s="5"/>
      <c r="N75" s="5"/>
      <c r="O75" s="5"/>
      <c r="P75" s="5"/>
      <c r="Q75" s="5"/>
      <c r="R75" s="5"/>
      <c r="S75" s="5"/>
    </row>
    <row r="76" spans="1:20" ht="15.75" thickBot="1" x14ac:dyDescent="0.3">
      <c r="A76" s="19"/>
      <c r="B76" s="19"/>
      <c r="C76" s="19"/>
      <c r="D76" s="45" t="s">
        <v>113</v>
      </c>
      <c r="E76" s="35"/>
      <c r="F76" s="202" t="s">
        <v>135</v>
      </c>
      <c r="G76" s="203"/>
      <c r="H76" s="203"/>
      <c r="I76" s="204"/>
      <c r="J76" s="205"/>
      <c r="K76" s="206"/>
      <c r="L76" s="5"/>
      <c r="M76" s="5"/>
      <c r="N76" s="5"/>
      <c r="O76" s="5"/>
      <c r="P76" s="5"/>
      <c r="Q76" s="5"/>
      <c r="R76" s="5"/>
      <c r="S76" s="5"/>
    </row>
    <row r="77" spans="1:20" ht="14.45" customHeight="1" x14ac:dyDescent="0.25">
      <c r="A77" s="237" t="s">
        <v>67</v>
      </c>
      <c r="B77" s="238"/>
      <c r="C77" s="238"/>
      <c r="D77" s="239"/>
      <c r="E77" s="122">
        <f>SUM(E71:E76,E68:E69,E60:E66,E57:E58,E49:E54,E47,E43:E45,E40:E41,E32:E38,E28:E30)</f>
        <v>0</v>
      </c>
      <c r="F77" s="82"/>
      <c r="G77" s="83"/>
      <c r="H77" s="84"/>
      <c r="I77" s="100">
        <f>SUM(I71:K76,I68:K69,I60:K66,I57:K58,I49:K54,I47,I43:K45,I40:K41,I32:K38,I28:K30)</f>
        <v>0</v>
      </c>
      <c r="J77" s="179"/>
      <c r="K77" s="180"/>
      <c r="L77" s="2"/>
      <c r="M77" s="11"/>
      <c r="N77" s="11"/>
      <c r="O77" s="11"/>
      <c r="P77" s="11"/>
      <c r="Q77" s="11"/>
      <c r="R77" s="11"/>
      <c r="S77" s="11"/>
    </row>
    <row r="78" spans="1:20" x14ac:dyDescent="0.25">
      <c r="A78" s="240"/>
      <c r="B78" s="241"/>
      <c r="C78" s="241"/>
      <c r="D78" s="242"/>
      <c r="E78" s="123"/>
      <c r="F78" s="85"/>
      <c r="G78" s="86"/>
      <c r="H78" s="87"/>
      <c r="I78" s="181"/>
      <c r="J78" s="182"/>
      <c r="K78" s="183"/>
      <c r="L78" s="2"/>
      <c r="M78" s="11"/>
      <c r="N78" s="11"/>
      <c r="O78" s="11"/>
      <c r="P78" s="11"/>
      <c r="Q78" s="11"/>
      <c r="R78" s="11"/>
      <c r="S78" s="11"/>
    </row>
    <row r="79" spans="1:20" ht="15.75" thickBot="1" x14ac:dyDescent="0.3">
      <c r="A79" s="243"/>
      <c r="B79" s="244"/>
      <c r="C79" s="244"/>
      <c r="D79" s="245"/>
      <c r="E79" s="124"/>
      <c r="F79" s="88"/>
      <c r="G79" s="89"/>
      <c r="H79" s="90"/>
      <c r="I79" s="184"/>
      <c r="J79" s="185"/>
      <c r="K79" s="186"/>
      <c r="L79" s="2"/>
      <c r="M79" s="12"/>
      <c r="N79" s="12"/>
      <c r="O79" s="12"/>
      <c r="P79" s="12"/>
      <c r="Q79" s="12"/>
      <c r="R79" s="12"/>
      <c r="S79" s="12"/>
      <c r="T79" s="2"/>
    </row>
    <row r="80" spans="1:20" ht="15.75" thickBot="1" x14ac:dyDescent="0.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M80" s="2"/>
      <c r="N80" s="2"/>
      <c r="O80" s="2"/>
      <c r="P80" s="2"/>
      <c r="Q80" s="2"/>
      <c r="R80" s="2"/>
      <c r="S80" s="2"/>
      <c r="T80" s="2"/>
    </row>
    <row r="81" spans="1:20" ht="15.75" thickBot="1" x14ac:dyDescent="0.3">
      <c r="A81" s="41">
        <v>2</v>
      </c>
      <c r="B81" s="143" t="s">
        <v>114</v>
      </c>
      <c r="C81" s="143"/>
      <c r="D81" s="143"/>
      <c r="E81" s="143"/>
      <c r="F81" s="143"/>
      <c r="G81" s="143"/>
      <c r="H81" s="143"/>
      <c r="I81" s="143"/>
      <c r="J81" s="143"/>
      <c r="K81" s="143"/>
      <c r="L81" s="5"/>
      <c r="M81" s="5"/>
      <c r="N81" s="5"/>
      <c r="O81" s="5"/>
      <c r="P81" s="2"/>
      <c r="Q81" s="2"/>
      <c r="R81" s="2"/>
      <c r="S81" s="2"/>
      <c r="T81" s="2"/>
    </row>
    <row r="82" spans="1:20" ht="15.75" thickBot="1" x14ac:dyDescent="0.3">
      <c r="A82" s="19"/>
      <c r="B82" s="42" t="s">
        <v>63</v>
      </c>
      <c r="C82" s="143" t="s">
        <v>64</v>
      </c>
      <c r="D82" s="143"/>
      <c r="E82" s="143"/>
      <c r="F82" s="143"/>
      <c r="G82" s="143"/>
      <c r="H82" s="143"/>
      <c r="I82" s="143"/>
      <c r="J82" s="143"/>
      <c r="K82" s="143"/>
      <c r="L82" s="5"/>
      <c r="M82" s="5"/>
      <c r="N82" s="5"/>
      <c r="O82" s="5"/>
      <c r="P82" s="2"/>
      <c r="Q82" s="2"/>
      <c r="R82" s="2"/>
      <c r="S82" s="2"/>
      <c r="T82" s="2"/>
    </row>
    <row r="83" spans="1:20" ht="15.75" thickBot="1" x14ac:dyDescent="0.3">
      <c r="A83" s="19"/>
      <c r="B83" s="26"/>
      <c r="C83" s="55" t="s">
        <v>65</v>
      </c>
      <c r="D83" s="143" t="s">
        <v>66</v>
      </c>
      <c r="E83" s="143"/>
      <c r="F83" s="143"/>
      <c r="G83" s="143"/>
      <c r="H83" s="143"/>
      <c r="I83" s="143"/>
      <c r="J83" s="143"/>
      <c r="K83" s="143"/>
      <c r="L83" s="5"/>
      <c r="M83" s="5"/>
      <c r="N83" s="5"/>
      <c r="O83" s="5"/>
      <c r="P83" s="2"/>
      <c r="Q83" s="2"/>
      <c r="R83" s="2"/>
      <c r="S83" s="2"/>
      <c r="T83" s="2"/>
    </row>
    <row r="84" spans="1:20" x14ac:dyDescent="0.25">
      <c r="A84" s="19"/>
      <c r="B84" s="19"/>
      <c r="C84" s="19"/>
      <c r="D84" s="43" t="s">
        <v>68</v>
      </c>
      <c r="E84" s="54"/>
      <c r="F84" s="149">
        <v>7500</v>
      </c>
      <c r="G84" s="150"/>
      <c r="H84" s="151"/>
      <c r="I84" s="137"/>
      <c r="J84" s="138"/>
      <c r="K84" s="139"/>
      <c r="L84" s="1"/>
      <c r="M84" s="2"/>
      <c r="N84" s="2"/>
      <c r="O84" s="2"/>
      <c r="P84" s="2"/>
      <c r="Q84" s="2"/>
      <c r="R84" s="2"/>
      <c r="S84" s="2"/>
      <c r="T84" s="2"/>
    </row>
    <row r="85" spans="1:20" x14ac:dyDescent="0.25">
      <c r="A85" s="19"/>
      <c r="B85" s="19"/>
      <c r="C85" s="19"/>
      <c r="D85" s="44" t="s">
        <v>69</v>
      </c>
      <c r="E85" s="36"/>
      <c r="F85" s="152">
        <v>3500</v>
      </c>
      <c r="G85" s="153"/>
      <c r="H85" s="154"/>
      <c r="I85" s="134"/>
      <c r="J85" s="135"/>
      <c r="K85" s="136"/>
      <c r="L85" s="1"/>
      <c r="M85" s="2"/>
      <c r="N85" s="2"/>
      <c r="O85" s="2"/>
      <c r="P85" s="2"/>
      <c r="Q85" s="2"/>
      <c r="R85" s="2"/>
      <c r="S85" s="2"/>
      <c r="T85" s="2"/>
    </row>
    <row r="86" spans="1:20" x14ac:dyDescent="0.25">
      <c r="A86" s="19"/>
      <c r="B86" s="19"/>
      <c r="C86" s="19"/>
      <c r="D86" s="44" t="s">
        <v>70</v>
      </c>
      <c r="E86" s="36"/>
      <c r="F86" s="152">
        <v>5000</v>
      </c>
      <c r="G86" s="153"/>
      <c r="H86" s="154"/>
      <c r="I86" s="134"/>
      <c r="J86" s="135"/>
      <c r="K86" s="136"/>
      <c r="L86" s="1"/>
      <c r="M86" s="2"/>
      <c r="N86" s="2"/>
      <c r="O86" s="2"/>
      <c r="P86" s="2"/>
      <c r="Q86" s="2"/>
      <c r="R86" s="2"/>
      <c r="S86" s="2"/>
      <c r="T86" s="2"/>
    </row>
    <row r="87" spans="1:20" x14ac:dyDescent="0.25">
      <c r="A87" s="19"/>
      <c r="B87" s="19"/>
      <c r="C87" s="19"/>
      <c r="D87" s="44" t="s">
        <v>71</v>
      </c>
      <c r="E87" s="36"/>
      <c r="F87" s="152">
        <v>2500</v>
      </c>
      <c r="G87" s="153"/>
      <c r="H87" s="154"/>
      <c r="I87" s="134"/>
      <c r="J87" s="135"/>
      <c r="K87" s="136"/>
      <c r="L87" s="1"/>
      <c r="M87" s="2"/>
      <c r="N87" s="2"/>
      <c r="O87" s="2"/>
      <c r="P87" s="2"/>
      <c r="Q87" s="2"/>
      <c r="R87" s="2"/>
      <c r="S87" s="2"/>
      <c r="T87" s="2"/>
    </row>
    <row r="88" spans="1:20" x14ac:dyDescent="0.25">
      <c r="A88" s="19"/>
      <c r="B88" s="19"/>
      <c r="C88" s="19"/>
      <c r="D88" s="44" t="s">
        <v>72</v>
      </c>
      <c r="E88" s="36"/>
      <c r="F88" s="152">
        <v>2000</v>
      </c>
      <c r="G88" s="153"/>
      <c r="H88" s="154"/>
      <c r="I88" s="134"/>
      <c r="J88" s="135"/>
      <c r="K88" s="136"/>
      <c r="L88" s="1"/>
      <c r="M88" s="2"/>
      <c r="N88" s="2"/>
      <c r="O88" s="2"/>
      <c r="P88" s="2"/>
      <c r="Q88" s="2"/>
      <c r="R88" s="2"/>
      <c r="S88" s="2"/>
      <c r="T88" s="2"/>
    </row>
    <row r="89" spans="1:20" x14ac:dyDescent="0.25">
      <c r="A89" s="19"/>
      <c r="B89" s="19"/>
      <c r="C89" s="19"/>
      <c r="D89" s="44" t="s">
        <v>73</v>
      </c>
      <c r="E89" s="36"/>
      <c r="F89" s="152">
        <v>1000</v>
      </c>
      <c r="G89" s="153"/>
      <c r="H89" s="154"/>
      <c r="I89" s="134"/>
      <c r="J89" s="135"/>
      <c r="K89" s="136"/>
      <c r="L89" s="1"/>
      <c r="M89" s="2"/>
      <c r="N89" s="2"/>
      <c r="O89" s="2"/>
      <c r="P89" s="2"/>
      <c r="Q89" s="2"/>
      <c r="R89" s="2"/>
      <c r="S89" s="2"/>
      <c r="T89" s="2"/>
    </row>
    <row r="90" spans="1:20" ht="15.75" thickBot="1" x14ac:dyDescent="0.3">
      <c r="A90" s="19"/>
      <c r="B90" s="19"/>
      <c r="C90" s="19"/>
      <c r="D90" s="45" t="s">
        <v>74</v>
      </c>
      <c r="E90" s="56"/>
      <c r="F90" s="155">
        <v>2500</v>
      </c>
      <c r="G90" s="156"/>
      <c r="H90" s="157"/>
      <c r="I90" s="131"/>
      <c r="J90" s="132"/>
      <c r="K90" s="133"/>
      <c r="L90" s="1"/>
      <c r="M90" s="2"/>
      <c r="N90" s="2"/>
      <c r="O90" s="2"/>
      <c r="P90" s="2"/>
      <c r="Q90" s="2"/>
      <c r="R90" s="2"/>
      <c r="S90" s="2"/>
      <c r="T90" s="2"/>
    </row>
    <row r="91" spans="1:20" ht="15.75" thickBot="1" x14ac:dyDescent="0.3">
      <c r="A91" s="19"/>
      <c r="B91" s="19"/>
      <c r="C91" s="55" t="s">
        <v>75</v>
      </c>
      <c r="D91" s="143" t="s">
        <v>76</v>
      </c>
      <c r="E91" s="143"/>
      <c r="F91" s="143"/>
      <c r="G91" s="143"/>
      <c r="H91" s="143"/>
      <c r="I91" s="143"/>
      <c r="J91" s="143"/>
      <c r="K91" s="143"/>
      <c r="L91" s="5"/>
      <c r="M91" s="5"/>
      <c r="N91" s="5"/>
      <c r="O91" s="5"/>
      <c r="P91" s="2"/>
      <c r="Q91" s="2"/>
      <c r="R91" s="2"/>
      <c r="S91" s="2"/>
    </row>
    <row r="92" spans="1:20" ht="15.75" thickBot="1" x14ac:dyDescent="0.3">
      <c r="A92" s="19"/>
      <c r="B92" s="19"/>
      <c r="C92" s="19"/>
      <c r="D92" s="161" t="s">
        <v>77</v>
      </c>
      <c r="E92" s="162"/>
      <c r="F92" s="162"/>
      <c r="G92" s="162"/>
      <c r="H92" s="162"/>
      <c r="I92" s="162"/>
      <c r="J92" s="162"/>
      <c r="K92" s="163"/>
      <c r="L92" s="2"/>
      <c r="M92" s="2"/>
      <c r="N92" s="2"/>
      <c r="O92" s="2"/>
      <c r="P92" s="2"/>
      <c r="Q92" s="2"/>
      <c r="R92" s="2"/>
      <c r="S92" s="2"/>
    </row>
    <row r="93" spans="1:20" x14ac:dyDescent="0.25">
      <c r="A93" s="19"/>
      <c r="B93" s="19"/>
      <c r="C93" s="19"/>
      <c r="D93" s="65" t="s">
        <v>102</v>
      </c>
      <c r="E93" s="63"/>
      <c r="F93" s="149">
        <v>4000</v>
      </c>
      <c r="G93" s="150"/>
      <c r="H93" s="151"/>
      <c r="I93" s="137"/>
      <c r="J93" s="138"/>
      <c r="K93" s="139"/>
      <c r="L93" s="2"/>
      <c r="M93" s="2"/>
      <c r="N93" s="2"/>
      <c r="O93" s="2"/>
      <c r="P93" s="2"/>
      <c r="Q93" s="2"/>
      <c r="R93" s="2"/>
      <c r="S93" s="2"/>
    </row>
    <row r="94" spans="1:20" x14ac:dyDescent="0.25">
      <c r="A94" s="19"/>
      <c r="B94" s="19"/>
      <c r="C94" s="19"/>
      <c r="D94" s="60" t="s">
        <v>103</v>
      </c>
      <c r="E94" s="38"/>
      <c r="F94" s="152">
        <v>3000</v>
      </c>
      <c r="G94" s="153"/>
      <c r="H94" s="154"/>
      <c r="I94" s="134"/>
      <c r="J94" s="135"/>
      <c r="K94" s="136"/>
      <c r="L94" s="2"/>
      <c r="M94" s="2"/>
      <c r="N94" s="2"/>
      <c r="O94" s="2"/>
      <c r="P94" s="2"/>
      <c r="Q94" s="2"/>
      <c r="R94" s="2"/>
      <c r="S94" s="2"/>
    </row>
    <row r="95" spans="1:20" x14ac:dyDescent="0.25">
      <c r="A95" s="19"/>
      <c r="B95" s="19"/>
      <c r="C95" s="19"/>
      <c r="D95" s="61" t="s">
        <v>150</v>
      </c>
      <c r="E95" s="38"/>
      <c r="F95" s="152">
        <v>2000</v>
      </c>
      <c r="G95" s="153"/>
      <c r="H95" s="154"/>
      <c r="I95" s="134"/>
      <c r="J95" s="135"/>
      <c r="K95" s="136"/>
      <c r="L95" s="2"/>
      <c r="M95" s="2"/>
      <c r="N95" s="2"/>
      <c r="O95" s="2"/>
      <c r="P95" s="2"/>
      <c r="Q95" s="2"/>
      <c r="R95" s="2"/>
      <c r="S95" s="2"/>
    </row>
    <row r="96" spans="1:20" ht="15.75" thickBot="1" x14ac:dyDescent="0.3">
      <c r="A96" s="19"/>
      <c r="B96" s="19"/>
      <c r="C96" s="19"/>
      <c r="D96" s="62" t="s">
        <v>104</v>
      </c>
      <c r="E96" s="39"/>
      <c r="F96" s="147">
        <v>1000</v>
      </c>
      <c r="G96" s="148"/>
      <c r="H96" s="201"/>
      <c r="I96" s="140"/>
      <c r="J96" s="141"/>
      <c r="K96" s="142"/>
      <c r="L96" s="2"/>
      <c r="M96" s="2"/>
      <c r="N96" s="2"/>
      <c r="O96" s="2"/>
      <c r="P96" s="2"/>
      <c r="Q96" s="2"/>
      <c r="R96" s="2"/>
      <c r="S96" s="2"/>
    </row>
    <row r="97" spans="1:19" ht="15.75" thickBot="1" x14ac:dyDescent="0.3">
      <c r="A97" s="19"/>
      <c r="B97" s="19"/>
      <c r="C97" s="19"/>
      <c r="D97" s="161" t="s">
        <v>78</v>
      </c>
      <c r="E97" s="162"/>
      <c r="F97" s="162"/>
      <c r="G97" s="162"/>
      <c r="H97" s="162"/>
      <c r="I97" s="162"/>
      <c r="J97" s="162"/>
      <c r="K97" s="163"/>
      <c r="L97" s="2"/>
      <c r="M97" s="2"/>
      <c r="N97" s="2"/>
      <c r="O97" s="2"/>
      <c r="P97" s="2"/>
      <c r="Q97" s="2"/>
      <c r="R97" s="2"/>
      <c r="S97" s="2"/>
    </row>
    <row r="98" spans="1:19" x14ac:dyDescent="0.25">
      <c r="A98" s="19"/>
      <c r="B98" s="19"/>
      <c r="C98" s="19"/>
      <c r="D98" s="65" t="s">
        <v>102</v>
      </c>
      <c r="E98" s="63"/>
      <c r="F98" s="149">
        <v>2000</v>
      </c>
      <c r="G98" s="150"/>
      <c r="H98" s="151"/>
      <c r="I98" s="137"/>
      <c r="J98" s="138"/>
      <c r="K98" s="139"/>
      <c r="L98" s="2"/>
      <c r="M98" s="2"/>
      <c r="N98" s="2"/>
      <c r="O98" s="2"/>
      <c r="P98" s="2"/>
      <c r="Q98" s="2"/>
      <c r="R98" s="2"/>
      <c r="S98" s="2"/>
    </row>
    <row r="99" spans="1:19" x14ac:dyDescent="0.25">
      <c r="A99" s="19"/>
      <c r="B99" s="19"/>
      <c r="C99" s="19"/>
      <c r="D99" s="60" t="s">
        <v>103</v>
      </c>
      <c r="E99" s="38"/>
      <c r="F99" s="152">
        <v>1500</v>
      </c>
      <c r="G99" s="153"/>
      <c r="H99" s="154"/>
      <c r="I99" s="134"/>
      <c r="J99" s="135"/>
      <c r="K99" s="136"/>
      <c r="L99" s="2"/>
      <c r="M99" s="2"/>
      <c r="N99" s="2"/>
      <c r="O99" s="2"/>
      <c r="P99" s="2"/>
      <c r="Q99" s="2"/>
      <c r="R99" s="2"/>
      <c r="S99" s="2"/>
    </row>
    <row r="100" spans="1:19" x14ac:dyDescent="0.25">
      <c r="A100" s="19"/>
      <c r="B100" s="19"/>
      <c r="C100" s="19"/>
      <c r="D100" s="61" t="s">
        <v>150</v>
      </c>
      <c r="E100" s="38"/>
      <c r="F100" s="152">
        <v>1000</v>
      </c>
      <c r="G100" s="153"/>
      <c r="H100" s="154"/>
      <c r="I100" s="134"/>
      <c r="J100" s="135"/>
      <c r="K100" s="136"/>
      <c r="L100" s="2"/>
      <c r="M100" s="2"/>
      <c r="N100" s="2"/>
      <c r="O100" s="2"/>
      <c r="P100" s="2"/>
      <c r="Q100" s="2"/>
      <c r="R100" s="2"/>
      <c r="S100" s="2"/>
    </row>
    <row r="101" spans="1:19" ht="15.75" thickBot="1" x14ac:dyDescent="0.3">
      <c r="A101" s="19"/>
      <c r="B101" s="19"/>
      <c r="C101" s="19"/>
      <c r="D101" s="66" t="s">
        <v>104</v>
      </c>
      <c r="E101" s="67"/>
      <c r="F101" s="155">
        <v>750</v>
      </c>
      <c r="G101" s="156"/>
      <c r="H101" s="157"/>
      <c r="I101" s="131"/>
      <c r="J101" s="132"/>
      <c r="K101" s="133"/>
      <c r="L101" s="2"/>
      <c r="M101" s="2"/>
      <c r="N101" s="2"/>
      <c r="O101" s="2"/>
      <c r="P101" s="2"/>
      <c r="Q101" s="2"/>
      <c r="R101" s="2"/>
      <c r="S101" s="2"/>
    </row>
    <row r="102" spans="1:19" ht="15.75" thickBot="1" x14ac:dyDescent="0.3">
      <c r="A102" s="19"/>
      <c r="B102" s="19"/>
      <c r="C102" s="68" t="s">
        <v>79</v>
      </c>
      <c r="D102" s="268" t="s">
        <v>115</v>
      </c>
      <c r="E102" s="159"/>
      <c r="F102" s="159"/>
      <c r="G102" s="159"/>
      <c r="H102" s="159"/>
      <c r="I102" s="159"/>
      <c r="J102" s="159"/>
      <c r="K102" s="160"/>
      <c r="L102" s="5"/>
      <c r="M102" s="5"/>
      <c r="N102" s="5"/>
      <c r="O102" s="5"/>
      <c r="P102" s="2"/>
      <c r="Q102" s="2"/>
      <c r="R102" s="2"/>
      <c r="S102" s="2"/>
    </row>
    <row r="103" spans="1:19" x14ac:dyDescent="0.25">
      <c r="A103" s="19"/>
      <c r="B103" s="19"/>
      <c r="C103" s="19"/>
      <c r="D103" s="43" t="s">
        <v>80</v>
      </c>
      <c r="E103" s="37"/>
      <c r="F103" s="149">
        <v>7500</v>
      </c>
      <c r="G103" s="150"/>
      <c r="H103" s="150"/>
      <c r="I103" s="170"/>
      <c r="J103" s="171"/>
      <c r="K103" s="172"/>
      <c r="L103" s="2"/>
      <c r="M103" s="2"/>
      <c r="N103" s="2"/>
      <c r="O103" s="2"/>
      <c r="P103" s="2"/>
      <c r="Q103" s="2"/>
      <c r="R103" s="2"/>
      <c r="S103" s="2"/>
    </row>
    <row r="104" spans="1:19" x14ac:dyDescent="0.25">
      <c r="A104" s="19"/>
      <c r="B104" s="19"/>
      <c r="C104" s="19"/>
      <c r="D104" s="44" t="s">
        <v>81</v>
      </c>
      <c r="E104" s="30"/>
      <c r="F104" s="152">
        <v>5000</v>
      </c>
      <c r="G104" s="153"/>
      <c r="H104" s="153"/>
      <c r="I104" s="173"/>
      <c r="J104" s="174"/>
      <c r="K104" s="175"/>
      <c r="L104" s="2"/>
      <c r="M104" s="2"/>
      <c r="N104" s="2"/>
      <c r="O104" s="2"/>
      <c r="P104" s="2"/>
      <c r="Q104" s="2"/>
      <c r="R104" s="2"/>
      <c r="S104" s="2"/>
    </row>
    <row r="105" spans="1:19" x14ac:dyDescent="0.25">
      <c r="A105" s="19"/>
      <c r="B105" s="19"/>
      <c r="C105" s="19"/>
      <c r="D105" s="44" t="s">
        <v>82</v>
      </c>
      <c r="E105" s="30"/>
      <c r="F105" s="152">
        <v>2000</v>
      </c>
      <c r="G105" s="153"/>
      <c r="H105" s="153"/>
      <c r="I105" s="173"/>
      <c r="J105" s="174"/>
      <c r="K105" s="175"/>
      <c r="L105" s="2"/>
      <c r="M105" s="2"/>
      <c r="N105" s="2"/>
      <c r="O105" s="2"/>
      <c r="P105" s="2"/>
      <c r="Q105" s="2"/>
      <c r="R105" s="2"/>
      <c r="S105" s="2"/>
    </row>
    <row r="106" spans="1:19" ht="15.75" thickBot="1" x14ac:dyDescent="0.3">
      <c r="A106" s="19"/>
      <c r="B106" s="19"/>
      <c r="C106" s="19"/>
      <c r="D106" s="45" t="s">
        <v>83</v>
      </c>
      <c r="E106" s="31"/>
      <c r="F106" s="155">
        <v>1500</v>
      </c>
      <c r="G106" s="156"/>
      <c r="H106" s="156"/>
      <c r="I106" s="176"/>
      <c r="J106" s="177"/>
      <c r="K106" s="178"/>
      <c r="L106" s="2"/>
      <c r="M106" s="2"/>
      <c r="N106" s="2"/>
      <c r="O106" s="2"/>
      <c r="P106" s="2"/>
      <c r="Q106" s="2"/>
      <c r="R106" s="2"/>
      <c r="S106" s="2"/>
    </row>
    <row r="107" spans="1:19" ht="15.75" thickBot="1" x14ac:dyDescent="0.3">
      <c r="A107" s="19"/>
      <c r="B107" s="19"/>
      <c r="C107" s="55" t="s">
        <v>96</v>
      </c>
      <c r="D107" s="143" t="s">
        <v>97</v>
      </c>
      <c r="E107" s="143"/>
      <c r="F107" s="143"/>
      <c r="G107" s="143"/>
      <c r="H107" s="143"/>
      <c r="I107" s="143"/>
      <c r="J107" s="143"/>
      <c r="K107" s="143"/>
      <c r="L107" s="5"/>
      <c r="M107" s="5"/>
      <c r="N107" s="5"/>
      <c r="O107" s="5"/>
      <c r="P107" s="2"/>
      <c r="Q107" s="2"/>
      <c r="R107" s="2"/>
      <c r="S107" s="2"/>
    </row>
    <row r="108" spans="1:19" x14ac:dyDescent="0.25">
      <c r="A108" s="19"/>
      <c r="B108" s="19"/>
      <c r="C108" s="19"/>
      <c r="D108" s="43" t="s">
        <v>98</v>
      </c>
      <c r="E108" s="64"/>
      <c r="F108" s="149">
        <v>7500</v>
      </c>
      <c r="G108" s="150"/>
      <c r="H108" s="150"/>
      <c r="I108" s="137"/>
      <c r="J108" s="138"/>
      <c r="K108" s="139"/>
      <c r="L108" s="10"/>
      <c r="M108" s="2"/>
      <c r="N108" s="2"/>
      <c r="O108" s="2"/>
      <c r="P108" s="2"/>
      <c r="Q108" s="2"/>
      <c r="R108" s="2"/>
      <c r="S108" s="2"/>
    </row>
    <row r="109" spans="1:19" ht="14.25" customHeight="1" x14ac:dyDescent="0.25">
      <c r="A109" s="19"/>
      <c r="B109" s="19"/>
      <c r="C109" s="19"/>
      <c r="D109" s="44" t="s">
        <v>99</v>
      </c>
      <c r="E109" s="28"/>
      <c r="F109" s="152">
        <v>4000</v>
      </c>
      <c r="G109" s="153"/>
      <c r="H109" s="153"/>
      <c r="I109" s="134"/>
      <c r="J109" s="135"/>
      <c r="K109" s="136"/>
      <c r="L109" s="10"/>
      <c r="M109" s="2"/>
      <c r="N109" s="2"/>
      <c r="O109" s="2"/>
      <c r="P109" s="2"/>
      <c r="Q109" s="2"/>
      <c r="R109" s="2"/>
      <c r="S109" s="2"/>
    </row>
    <row r="110" spans="1:19" ht="14.25" customHeight="1" x14ac:dyDescent="0.25">
      <c r="A110" s="19"/>
      <c r="B110" s="19"/>
      <c r="C110" s="19"/>
      <c r="D110" s="44" t="s">
        <v>100</v>
      </c>
      <c r="E110" s="28"/>
      <c r="F110" s="197" t="s">
        <v>123</v>
      </c>
      <c r="G110" s="198"/>
      <c r="H110" s="198"/>
      <c r="I110" s="164"/>
      <c r="J110" s="165"/>
      <c r="K110" s="166"/>
      <c r="L110" s="9"/>
      <c r="M110" s="2"/>
      <c r="N110" s="2"/>
      <c r="O110" s="2"/>
      <c r="P110" s="2"/>
      <c r="Q110" s="2"/>
      <c r="R110" s="2"/>
      <c r="S110" s="2"/>
    </row>
    <row r="111" spans="1:19" ht="15.75" thickBot="1" x14ac:dyDescent="0.3">
      <c r="A111" s="19"/>
      <c r="B111" s="19"/>
      <c r="C111" s="19"/>
      <c r="D111" s="45" t="s">
        <v>101</v>
      </c>
      <c r="E111" s="69"/>
      <c r="F111" s="199" t="s">
        <v>122</v>
      </c>
      <c r="G111" s="200"/>
      <c r="H111" s="200"/>
      <c r="I111" s="167"/>
      <c r="J111" s="168"/>
      <c r="K111" s="169"/>
      <c r="L111" s="9"/>
      <c r="M111" s="2"/>
      <c r="N111" s="2"/>
      <c r="O111" s="2"/>
      <c r="P111" s="2"/>
      <c r="Q111" s="2"/>
      <c r="R111" s="2"/>
      <c r="S111" s="2"/>
    </row>
    <row r="112" spans="1:19" ht="28.15" customHeight="1" thickBot="1" x14ac:dyDescent="0.3">
      <c r="A112" s="19"/>
      <c r="B112" s="42" t="s">
        <v>84</v>
      </c>
      <c r="C112" s="144" t="s">
        <v>127</v>
      </c>
      <c r="D112" s="145"/>
      <c r="E112" s="145"/>
      <c r="F112" s="145"/>
      <c r="G112" s="145"/>
      <c r="H112" s="145"/>
      <c r="I112" s="145"/>
      <c r="J112" s="145"/>
      <c r="K112" s="146"/>
      <c r="L112" s="13"/>
      <c r="M112" s="13"/>
      <c r="N112" s="13"/>
      <c r="O112" s="13"/>
      <c r="P112" s="2"/>
      <c r="Q112" s="2"/>
      <c r="R112" s="2"/>
      <c r="S112" s="2"/>
    </row>
    <row r="113" spans="1:19" ht="15.75" thickBot="1" x14ac:dyDescent="0.3">
      <c r="A113" s="19"/>
      <c r="B113" s="19"/>
      <c r="C113" s="55" t="s">
        <v>142</v>
      </c>
      <c r="D113" s="158" t="s">
        <v>87</v>
      </c>
      <c r="E113" s="159"/>
      <c r="F113" s="159"/>
      <c r="G113" s="159"/>
      <c r="H113" s="159"/>
      <c r="I113" s="159"/>
      <c r="J113" s="159"/>
      <c r="K113" s="160"/>
      <c r="L113" s="5"/>
      <c r="M113" s="5"/>
      <c r="N113" s="5"/>
      <c r="O113" s="5"/>
      <c r="P113" s="2"/>
      <c r="Q113" s="2"/>
      <c r="R113" s="2"/>
      <c r="S113" s="2"/>
    </row>
    <row r="114" spans="1:19" ht="15.75" thickBot="1" x14ac:dyDescent="0.3">
      <c r="A114" s="19"/>
      <c r="B114" s="19"/>
      <c r="C114" s="19"/>
      <c r="D114" s="161" t="s">
        <v>88</v>
      </c>
      <c r="E114" s="162"/>
      <c r="F114" s="162"/>
      <c r="G114" s="162"/>
      <c r="H114" s="162"/>
      <c r="I114" s="162"/>
      <c r="J114" s="162"/>
      <c r="K114" s="163"/>
      <c r="L114" s="2"/>
      <c r="M114" s="2"/>
      <c r="N114" s="2"/>
      <c r="O114" s="2"/>
      <c r="P114" s="2"/>
      <c r="Q114" s="2"/>
      <c r="R114" s="2"/>
      <c r="S114" s="2"/>
    </row>
    <row r="115" spans="1:19" x14ac:dyDescent="0.25">
      <c r="A115" s="19"/>
      <c r="B115" s="19"/>
      <c r="C115" s="19"/>
      <c r="D115" s="70" t="s">
        <v>102</v>
      </c>
      <c r="E115" s="57"/>
      <c r="F115" s="149">
        <v>5000</v>
      </c>
      <c r="G115" s="150"/>
      <c r="H115" s="150"/>
      <c r="I115" s="137"/>
      <c r="J115" s="138"/>
      <c r="K115" s="139"/>
      <c r="L115" s="10"/>
      <c r="M115" s="2"/>
      <c r="N115" s="2"/>
      <c r="O115" s="2"/>
      <c r="P115" s="2"/>
      <c r="Q115" s="2"/>
      <c r="R115" s="2"/>
      <c r="S115" s="2"/>
    </row>
    <row r="116" spans="1:19" x14ac:dyDescent="0.25">
      <c r="A116" s="19"/>
      <c r="B116" s="19"/>
      <c r="C116" s="19"/>
      <c r="D116" s="60" t="s">
        <v>103</v>
      </c>
      <c r="E116" s="58"/>
      <c r="F116" s="152">
        <v>4000</v>
      </c>
      <c r="G116" s="153"/>
      <c r="H116" s="153"/>
      <c r="I116" s="134"/>
      <c r="J116" s="135"/>
      <c r="K116" s="136"/>
      <c r="L116" s="10"/>
      <c r="M116" s="2"/>
      <c r="N116" s="2"/>
      <c r="O116" s="2"/>
      <c r="P116" s="2"/>
      <c r="Q116" s="2"/>
      <c r="R116" s="2"/>
      <c r="S116" s="2"/>
    </row>
    <row r="117" spans="1:19" x14ac:dyDescent="0.25">
      <c r="A117" s="19"/>
      <c r="B117" s="19"/>
      <c r="C117" s="19"/>
      <c r="D117" s="61" t="s">
        <v>150</v>
      </c>
      <c r="E117" s="58"/>
      <c r="F117" s="152">
        <v>3000</v>
      </c>
      <c r="G117" s="153"/>
      <c r="H117" s="153"/>
      <c r="I117" s="134"/>
      <c r="J117" s="135"/>
      <c r="K117" s="136"/>
      <c r="L117" s="10"/>
      <c r="M117" s="2"/>
      <c r="N117" s="2"/>
      <c r="O117" s="2"/>
      <c r="P117" s="2"/>
      <c r="Q117" s="2"/>
      <c r="R117" s="2"/>
      <c r="S117" s="2"/>
    </row>
    <row r="118" spans="1:19" ht="15.75" thickBot="1" x14ac:dyDescent="0.3">
      <c r="A118" s="19"/>
      <c r="B118" s="19"/>
      <c r="C118" s="19"/>
      <c r="D118" s="62" t="s">
        <v>104</v>
      </c>
      <c r="E118" s="59"/>
      <c r="F118" s="147">
        <v>1500</v>
      </c>
      <c r="G118" s="148"/>
      <c r="H118" s="148"/>
      <c r="I118" s="140"/>
      <c r="J118" s="141"/>
      <c r="K118" s="142"/>
      <c r="L118" s="10"/>
      <c r="M118" s="2"/>
      <c r="N118" s="2"/>
      <c r="O118" s="2"/>
      <c r="P118" s="2"/>
      <c r="Q118" s="2"/>
      <c r="R118" s="2"/>
      <c r="S118" s="2"/>
    </row>
    <row r="119" spans="1:19" ht="15.75" thickBot="1" x14ac:dyDescent="0.3">
      <c r="A119" s="19"/>
      <c r="B119" s="19"/>
      <c r="C119" s="55" t="s">
        <v>143</v>
      </c>
      <c r="D119" s="158" t="s">
        <v>89</v>
      </c>
      <c r="E119" s="159"/>
      <c r="F119" s="159"/>
      <c r="G119" s="159"/>
      <c r="H119" s="159"/>
      <c r="I119" s="159"/>
      <c r="J119" s="159"/>
      <c r="K119" s="160"/>
      <c r="L119" s="5"/>
      <c r="M119" s="5"/>
      <c r="N119" s="5"/>
      <c r="O119" s="5"/>
      <c r="P119" s="2"/>
      <c r="Q119" s="2"/>
      <c r="R119" s="2"/>
      <c r="S119" s="2"/>
    </row>
    <row r="120" spans="1:19" ht="15.75" thickBot="1" x14ac:dyDescent="0.3">
      <c r="A120" s="19"/>
      <c r="B120" s="19"/>
      <c r="C120" s="19"/>
      <c r="D120" s="161" t="s">
        <v>91</v>
      </c>
      <c r="E120" s="162"/>
      <c r="F120" s="162"/>
      <c r="G120" s="162"/>
      <c r="H120" s="162"/>
      <c r="I120" s="162"/>
      <c r="J120" s="162"/>
      <c r="K120" s="163"/>
      <c r="L120" s="2"/>
      <c r="M120" s="2"/>
      <c r="N120" s="2"/>
      <c r="O120" s="2"/>
      <c r="P120" s="2"/>
      <c r="Q120" s="2"/>
      <c r="R120" s="2"/>
      <c r="S120" s="2"/>
    </row>
    <row r="121" spans="1:19" x14ac:dyDescent="0.25">
      <c r="A121" s="19"/>
      <c r="B121" s="19"/>
      <c r="C121" s="19"/>
      <c r="D121" s="70" t="s">
        <v>102</v>
      </c>
      <c r="E121" s="57"/>
      <c r="F121" s="149">
        <v>1500</v>
      </c>
      <c r="G121" s="150"/>
      <c r="H121" s="151"/>
      <c r="I121" s="137"/>
      <c r="J121" s="138"/>
      <c r="K121" s="139"/>
      <c r="L121" s="10"/>
      <c r="M121" s="2"/>
      <c r="N121" s="2"/>
      <c r="O121" s="2"/>
      <c r="P121" s="2"/>
      <c r="Q121" s="2"/>
      <c r="R121" s="2"/>
      <c r="S121" s="2"/>
    </row>
    <row r="122" spans="1:19" x14ac:dyDescent="0.25">
      <c r="A122" s="19"/>
      <c r="B122" s="19"/>
      <c r="C122" s="19"/>
      <c r="D122" s="60" t="s">
        <v>103</v>
      </c>
      <c r="E122" s="58"/>
      <c r="F122" s="152">
        <v>1000</v>
      </c>
      <c r="G122" s="153"/>
      <c r="H122" s="154"/>
      <c r="I122" s="134"/>
      <c r="J122" s="135"/>
      <c r="K122" s="136"/>
      <c r="L122" s="10"/>
      <c r="M122" s="2"/>
      <c r="N122" s="2"/>
      <c r="O122" s="2"/>
      <c r="P122" s="2"/>
      <c r="Q122" s="2"/>
      <c r="R122" s="2"/>
      <c r="S122" s="2"/>
    </row>
    <row r="123" spans="1:19" ht="15.75" thickBot="1" x14ac:dyDescent="0.3">
      <c r="A123" s="19"/>
      <c r="B123" s="19"/>
      <c r="C123" s="19"/>
      <c r="D123" s="66" t="s">
        <v>150</v>
      </c>
      <c r="E123" s="71"/>
      <c r="F123" s="155">
        <v>750</v>
      </c>
      <c r="G123" s="156"/>
      <c r="H123" s="157"/>
      <c r="I123" s="131"/>
      <c r="J123" s="132"/>
      <c r="K123" s="133"/>
      <c r="L123" s="10"/>
      <c r="M123" s="2"/>
      <c r="N123" s="2"/>
      <c r="O123" s="2"/>
      <c r="P123" s="2"/>
      <c r="Q123" s="2"/>
      <c r="R123" s="2"/>
      <c r="S123" s="2"/>
    </row>
    <row r="124" spans="1:19" ht="15.75" thickBot="1" x14ac:dyDescent="0.3">
      <c r="A124" s="19"/>
      <c r="B124" s="42" t="s">
        <v>85</v>
      </c>
      <c r="C124" s="143" t="s">
        <v>105</v>
      </c>
      <c r="D124" s="143"/>
      <c r="E124" s="143"/>
      <c r="F124" s="143"/>
      <c r="G124" s="143"/>
      <c r="H124" s="143"/>
      <c r="I124" s="143"/>
      <c r="J124" s="143"/>
      <c r="K124" s="143"/>
      <c r="L124" s="10"/>
      <c r="M124" s="2"/>
      <c r="N124" s="2"/>
      <c r="O124" s="2"/>
      <c r="P124" s="2"/>
      <c r="Q124" s="2"/>
      <c r="R124" s="2"/>
      <c r="S124" s="2"/>
    </row>
    <row r="125" spans="1:19" ht="15.75" thickBot="1" x14ac:dyDescent="0.3">
      <c r="A125" s="19"/>
      <c r="B125" s="19"/>
      <c r="C125" s="55" t="s">
        <v>86</v>
      </c>
      <c r="D125" s="143" t="s">
        <v>106</v>
      </c>
      <c r="E125" s="143"/>
      <c r="F125" s="143"/>
      <c r="G125" s="143"/>
      <c r="H125" s="143"/>
      <c r="I125" s="143"/>
      <c r="J125" s="143"/>
      <c r="K125" s="143"/>
      <c r="L125" s="5"/>
      <c r="M125" s="5"/>
      <c r="N125" s="5"/>
      <c r="O125" s="5"/>
      <c r="P125" s="2"/>
      <c r="Q125" s="2"/>
      <c r="R125" s="2"/>
      <c r="S125" s="2"/>
    </row>
    <row r="126" spans="1:19" ht="15.75" thickBot="1" x14ac:dyDescent="0.3">
      <c r="A126" s="19"/>
      <c r="B126" s="19"/>
      <c r="C126" s="32"/>
      <c r="D126" s="46" t="s">
        <v>88</v>
      </c>
      <c r="E126" s="72"/>
      <c r="F126" s="181">
        <v>10000</v>
      </c>
      <c r="G126" s="182"/>
      <c r="H126" s="182"/>
      <c r="I126" s="106"/>
      <c r="J126" s="107"/>
      <c r="K126" s="108"/>
      <c r="L126" s="7"/>
      <c r="M126" s="7"/>
      <c r="N126" s="7"/>
      <c r="O126" s="7"/>
      <c r="P126" s="2"/>
      <c r="Q126" s="2"/>
      <c r="R126" s="2"/>
      <c r="S126" s="2"/>
    </row>
    <row r="127" spans="1:19" ht="15.75" thickBot="1" x14ac:dyDescent="0.3">
      <c r="A127" s="19"/>
      <c r="B127" s="19"/>
      <c r="C127" s="55" t="s">
        <v>90</v>
      </c>
      <c r="D127" s="143" t="s">
        <v>107</v>
      </c>
      <c r="E127" s="143"/>
      <c r="F127" s="143"/>
      <c r="G127" s="143"/>
      <c r="H127" s="143"/>
      <c r="I127" s="143"/>
      <c r="J127" s="143"/>
      <c r="K127" s="143"/>
      <c r="L127" s="5"/>
      <c r="M127" s="5"/>
      <c r="N127" s="5"/>
      <c r="O127" s="5"/>
      <c r="P127" s="2"/>
      <c r="Q127" s="2"/>
      <c r="R127" s="2"/>
      <c r="S127" s="2"/>
    </row>
    <row r="128" spans="1:19" ht="15.75" thickBot="1" x14ac:dyDescent="0.3">
      <c r="A128" s="19"/>
      <c r="B128" s="19"/>
      <c r="C128" s="32"/>
      <c r="D128" s="46" t="s">
        <v>91</v>
      </c>
      <c r="E128" s="72"/>
      <c r="F128" s="181">
        <v>10000</v>
      </c>
      <c r="G128" s="182"/>
      <c r="H128" s="182"/>
      <c r="I128" s="106"/>
      <c r="J128" s="107"/>
      <c r="K128" s="108"/>
      <c r="M128" s="7"/>
      <c r="N128" s="7"/>
      <c r="O128" s="7"/>
      <c r="P128" s="2"/>
      <c r="Q128" s="2"/>
      <c r="R128" s="2"/>
      <c r="S128" s="2"/>
    </row>
    <row r="129" spans="1:20" ht="15.75" thickBot="1" x14ac:dyDescent="0.3">
      <c r="A129" s="19"/>
      <c r="B129" s="19"/>
      <c r="C129" s="55" t="s">
        <v>144</v>
      </c>
      <c r="D129" s="143" t="s">
        <v>108</v>
      </c>
      <c r="E129" s="143"/>
      <c r="F129" s="143"/>
      <c r="G129" s="143"/>
      <c r="H129" s="143"/>
      <c r="I129" s="143"/>
      <c r="J129" s="143"/>
      <c r="K129" s="143"/>
      <c r="L129" s="5"/>
      <c r="M129" s="5"/>
      <c r="N129" s="5"/>
      <c r="O129" s="5"/>
      <c r="P129" s="2"/>
      <c r="Q129" s="2"/>
      <c r="R129" s="2"/>
      <c r="S129" s="2"/>
    </row>
    <row r="130" spans="1:20" ht="15.75" thickBot="1" x14ac:dyDescent="0.3">
      <c r="A130" s="19"/>
      <c r="B130" s="19"/>
      <c r="C130" s="32"/>
      <c r="D130" s="46" t="s">
        <v>146</v>
      </c>
      <c r="E130" s="72"/>
      <c r="F130" s="181">
        <v>10000</v>
      </c>
      <c r="G130" s="182"/>
      <c r="H130" s="182"/>
      <c r="I130" s="106"/>
      <c r="J130" s="107"/>
      <c r="K130" s="108"/>
      <c r="L130" s="7"/>
      <c r="M130" s="7"/>
      <c r="N130" s="7"/>
      <c r="O130" s="7"/>
      <c r="P130" s="2"/>
      <c r="Q130" s="2"/>
      <c r="R130" s="2"/>
      <c r="S130" s="2"/>
    </row>
    <row r="131" spans="1:20" ht="15.75" thickBot="1" x14ac:dyDescent="0.3">
      <c r="A131" s="19"/>
      <c r="B131" s="19"/>
      <c r="C131" s="55" t="s">
        <v>145</v>
      </c>
      <c r="D131" s="143" t="s">
        <v>109</v>
      </c>
      <c r="E131" s="143"/>
      <c r="F131" s="143"/>
      <c r="G131" s="143"/>
      <c r="H131" s="143"/>
      <c r="I131" s="143"/>
      <c r="J131" s="143"/>
      <c r="K131" s="143"/>
      <c r="L131" s="5"/>
      <c r="M131" s="5"/>
      <c r="N131" s="5"/>
      <c r="O131" s="5"/>
      <c r="P131" s="2"/>
      <c r="Q131" s="2"/>
      <c r="R131" s="2"/>
      <c r="S131" s="2"/>
    </row>
    <row r="132" spans="1:20" ht="15.75" thickBot="1" x14ac:dyDescent="0.3">
      <c r="A132" s="19"/>
      <c r="B132" s="19"/>
      <c r="C132" s="32"/>
      <c r="D132" s="74" t="s">
        <v>147</v>
      </c>
      <c r="E132" s="73"/>
      <c r="F132" s="181">
        <v>7500</v>
      </c>
      <c r="G132" s="182"/>
      <c r="H132" s="182"/>
      <c r="I132" s="109"/>
      <c r="J132" s="110"/>
      <c r="K132" s="111"/>
      <c r="L132" s="7"/>
      <c r="M132" s="7"/>
      <c r="N132" s="7"/>
      <c r="O132" s="7"/>
      <c r="P132" s="2"/>
      <c r="Q132" s="2"/>
      <c r="R132" s="2"/>
      <c r="S132" s="2"/>
    </row>
    <row r="133" spans="1:20" ht="14.45" customHeight="1" x14ac:dyDescent="0.25">
      <c r="A133" s="113" t="s">
        <v>126</v>
      </c>
      <c r="B133" s="114"/>
      <c r="C133" s="114"/>
      <c r="D133" s="115"/>
      <c r="E133" s="122">
        <f>SUM(E132:E132,E130,E128:E128,E126:E126,E120:E123,E114:E118,E108:E111,E103:E106,E97:E101,E92:E96,E84:E90)</f>
        <v>0</v>
      </c>
      <c r="F133" s="82"/>
      <c r="G133" s="83"/>
      <c r="H133" s="84"/>
      <c r="I133" s="91">
        <f>SUM(I132,I130,I128,I126,I121:K123,I115:K118,I108:K111,I103:K106,I98:K101,I93:K96,I84:K90)</f>
        <v>0</v>
      </c>
      <c r="J133" s="92"/>
      <c r="K133" s="93"/>
      <c r="L133" s="15"/>
      <c r="M133" s="14"/>
      <c r="N133" s="14"/>
      <c r="O133" s="14"/>
      <c r="P133" s="14"/>
      <c r="Q133" s="14"/>
      <c r="R133" s="14"/>
      <c r="S133" s="14"/>
    </row>
    <row r="134" spans="1:20" x14ac:dyDescent="0.25">
      <c r="A134" s="116"/>
      <c r="B134" s="117"/>
      <c r="C134" s="117"/>
      <c r="D134" s="118"/>
      <c r="E134" s="123"/>
      <c r="F134" s="85"/>
      <c r="G134" s="86"/>
      <c r="H134" s="87"/>
      <c r="I134" s="94"/>
      <c r="J134" s="95"/>
      <c r="K134" s="96"/>
      <c r="L134" s="15"/>
      <c r="M134" s="14"/>
      <c r="N134" s="14"/>
      <c r="O134" s="14"/>
      <c r="P134" s="14"/>
      <c r="Q134" s="14"/>
      <c r="R134" s="14"/>
      <c r="S134" s="14"/>
    </row>
    <row r="135" spans="1:20" x14ac:dyDescent="0.25">
      <c r="A135" s="116"/>
      <c r="B135" s="117"/>
      <c r="C135" s="117"/>
      <c r="D135" s="118"/>
      <c r="E135" s="123"/>
      <c r="F135" s="85"/>
      <c r="G135" s="86"/>
      <c r="H135" s="87"/>
      <c r="I135" s="94"/>
      <c r="J135" s="95"/>
      <c r="K135" s="96"/>
      <c r="L135" s="15"/>
      <c r="M135" s="14"/>
      <c r="N135" s="14"/>
      <c r="O135" s="14"/>
      <c r="P135" s="14"/>
      <c r="Q135" s="14"/>
      <c r="R135" s="14"/>
      <c r="S135" s="14"/>
    </row>
    <row r="136" spans="1:20" ht="15.75" thickBot="1" x14ac:dyDescent="0.3">
      <c r="A136" s="119"/>
      <c r="B136" s="120"/>
      <c r="C136" s="120"/>
      <c r="D136" s="121"/>
      <c r="E136" s="124"/>
      <c r="F136" s="88"/>
      <c r="G136" s="89"/>
      <c r="H136" s="90"/>
      <c r="I136" s="97"/>
      <c r="J136" s="98"/>
      <c r="K136" s="99"/>
      <c r="L136" s="15"/>
      <c r="M136" s="14"/>
      <c r="N136" s="14"/>
      <c r="O136" s="14"/>
      <c r="P136" s="14"/>
      <c r="Q136" s="14"/>
      <c r="R136" s="14"/>
      <c r="S136" s="14"/>
    </row>
    <row r="137" spans="1:20" ht="15.75" thickBot="1" x14ac:dyDescent="0.3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M137" s="1"/>
      <c r="N137" s="1"/>
      <c r="O137" s="1"/>
      <c r="P137" s="1"/>
      <c r="Q137" s="1"/>
      <c r="R137" s="1"/>
      <c r="S137" s="1"/>
    </row>
    <row r="138" spans="1:20" x14ac:dyDescent="0.25">
      <c r="A138" s="125" t="s">
        <v>92</v>
      </c>
      <c r="B138" s="126"/>
      <c r="C138" s="126"/>
      <c r="D138" s="127"/>
      <c r="E138" s="122">
        <f>SUM(E133,E77)</f>
        <v>0</v>
      </c>
      <c r="F138" s="82"/>
      <c r="G138" s="83"/>
      <c r="H138" s="84"/>
      <c r="I138" s="100">
        <f>SUM(I133:I136,I77)</f>
        <v>0</v>
      </c>
      <c r="J138" s="101"/>
      <c r="K138" s="102"/>
      <c r="L138" s="14"/>
      <c r="M138" s="14"/>
      <c r="N138" s="14"/>
      <c r="O138" s="14"/>
      <c r="P138" s="14"/>
      <c r="Q138" s="14"/>
      <c r="R138" s="14"/>
      <c r="S138" s="14"/>
    </row>
    <row r="139" spans="1:20" ht="13.15" customHeight="1" thickBot="1" x14ac:dyDescent="0.3">
      <c r="A139" s="128"/>
      <c r="B139" s="129"/>
      <c r="C139" s="129"/>
      <c r="D139" s="130"/>
      <c r="E139" s="124"/>
      <c r="F139" s="88"/>
      <c r="G139" s="89"/>
      <c r="H139" s="90"/>
      <c r="I139" s="103"/>
      <c r="J139" s="104"/>
      <c r="K139" s="105"/>
      <c r="L139" s="14"/>
      <c r="M139" s="14"/>
      <c r="N139" s="14"/>
      <c r="O139" s="14"/>
      <c r="P139" s="14"/>
      <c r="Q139" s="14"/>
      <c r="R139" s="14"/>
      <c r="S139" s="14"/>
    </row>
    <row r="140" spans="1:20" ht="15.75" thickBot="1" x14ac:dyDescent="0.3">
      <c r="A140" s="19"/>
      <c r="B140" s="19"/>
      <c r="C140" s="19"/>
      <c r="D140" s="19"/>
      <c r="E140" s="19"/>
      <c r="F140" s="19"/>
      <c r="G140" s="19"/>
      <c r="H140" s="19"/>
      <c r="I140" s="19"/>
      <c r="J140" s="33"/>
      <c r="K140" s="19"/>
    </row>
    <row r="141" spans="1:20" ht="22.9" customHeight="1" thickBot="1" x14ac:dyDescent="0.3">
      <c r="A141" s="112" t="s">
        <v>93</v>
      </c>
      <c r="B141" s="112"/>
      <c r="C141" s="112"/>
      <c r="D141" s="112"/>
      <c r="E141" s="78"/>
      <c r="F141" s="78"/>
      <c r="G141" s="78"/>
      <c r="H141" s="78"/>
      <c r="I141" s="78"/>
      <c r="J141" s="78"/>
      <c r="K141" s="78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22.9" customHeight="1" x14ac:dyDescent="0.25">
      <c r="A142" s="34"/>
      <c r="B142" s="34"/>
      <c r="C142" s="34"/>
      <c r="D142" s="34"/>
      <c r="E142" s="24"/>
      <c r="F142" s="24"/>
      <c r="G142" s="24"/>
      <c r="H142" s="24"/>
      <c r="I142" s="24"/>
      <c r="J142" s="24"/>
      <c r="K142" s="24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.75" thickBot="1" x14ac:dyDescent="0.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.75" thickBot="1" x14ac:dyDescent="0.3">
      <c r="A144" s="79" t="s">
        <v>94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1"/>
      <c r="L144" s="5"/>
      <c r="M144" s="5"/>
      <c r="N144" s="5"/>
      <c r="O144" s="5"/>
      <c r="P144" s="5"/>
      <c r="Q144" s="5"/>
      <c r="R144" s="5"/>
      <c r="S144" s="5"/>
      <c r="T144" s="2"/>
    </row>
    <row r="145" spans="1:20" ht="15.75" thickBot="1" x14ac:dyDescent="0.3">
      <c r="A145" s="75"/>
      <c r="B145" s="76"/>
      <c r="C145" s="76"/>
      <c r="D145" s="76"/>
      <c r="E145" s="76"/>
      <c r="F145" s="76"/>
      <c r="G145" s="76"/>
      <c r="H145" s="76"/>
      <c r="I145" s="76"/>
      <c r="J145" s="76"/>
      <c r="K145" s="77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.75" thickBot="1" x14ac:dyDescent="0.3">
      <c r="A146" s="75"/>
      <c r="B146" s="76"/>
      <c r="C146" s="76"/>
      <c r="D146" s="76"/>
      <c r="E146" s="76"/>
      <c r="F146" s="76"/>
      <c r="G146" s="76"/>
      <c r="H146" s="76"/>
      <c r="I146" s="76"/>
      <c r="J146" s="76"/>
      <c r="K146" s="77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.75" thickBot="1" x14ac:dyDescent="0.3">
      <c r="A147" s="75"/>
      <c r="B147" s="76"/>
      <c r="C147" s="76"/>
      <c r="D147" s="76"/>
      <c r="E147" s="76"/>
      <c r="F147" s="76"/>
      <c r="G147" s="76"/>
      <c r="H147" s="76"/>
      <c r="I147" s="76"/>
      <c r="J147" s="76"/>
      <c r="K147" s="77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.75" thickBot="1" x14ac:dyDescent="0.3">
      <c r="A148" s="75"/>
      <c r="B148" s="76"/>
      <c r="C148" s="76"/>
      <c r="D148" s="76"/>
      <c r="E148" s="76"/>
      <c r="F148" s="76"/>
      <c r="G148" s="76"/>
      <c r="H148" s="76"/>
      <c r="I148" s="76"/>
      <c r="J148" s="76"/>
      <c r="K148" s="77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.75" thickBot="1" x14ac:dyDescent="0.3">
      <c r="A149" s="75"/>
      <c r="B149" s="76"/>
      <c r="C149" s="76"/>
      <c r="D149" s="76"/>
      <c r="E149" s="76"/>
      <c r="F149" s="76"/>
      <c r="G149" s="76"/>
      <c r="H149" s="76"/>
      <c r="I149" s="76"/>
      <c r="J149" s="76"/>
      <c r="K149" s="77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.75" thickBot="1" x14ac:dyDescent="0.3">
      <c r="A150" s="75"/>
      <c r="B150" s="76"/>
      <c r="C150" s="76"/>
      <c r="D150" s="76"/>
      <c r="E150" s="76"/>
      <c r="F150" s="76"/>
      <c r="G150" s="76"/>
      <c r="H150" s="76"/>
      <c r="I150" s="76"/>
      <c r="J150" s="76"/>
      <c r="K150" s="77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.75" thickBot="1" x14ac:dyDescent="0.3">
      <c r="A151" s="75"/>
      <c r="B151" s="76"/>
      <c r="C151" s="76"/>
      <c r="D151" s="76"/>
      <c r="E151" s="76"/>
      <c r="F151" s="76"/>
      <c r="G151" s="76"/>
      <c r="H151" s="76"/>
      <c r="I151" s="76"/>
      <c r="J151" s="76"/>
      <c r="K151" s="77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.75" thickBot="1" x14ac:dyDescent="0.3">
      <c r="A152" s="75"/>
      <c r="B152" s="76"/>
      <c r="C152" s="76"/>
      <c r="D152" s="76"/>
      <c r="E152" s="76"/>
      <c r="F152" s="76"/>
      <c r="G152" s="76"/>
      <c r="H152" s="76"/>
      <c r="I152" s="76"/>
      <c r="J152" s="76"/>
      <c r="K152" s="77"/>
      <c r="L152" s="2"/>
      <c r="M152" s="2"/>
      <c r="N152" s="2"/>
      <c r="O152" s="2"/>
      <c r="P152" s="2"/>
      <c r="Q152" s="2"/>
      <c r="R152" s="2"/>
      <c r="S152" s="2"/>
      <c r="T152" s="2"/>
    </row>
    <row r="153" spans="1:20" x14ac:dyDescent="0.25">
      <c r="L153" s="2"/>
      <c r="M153" s="2"/>
      <c r="N153" s="2"/>
      <c r="O153" s="2"/>
      <c r="P153" s="2"/>
      <c r="Q153" s="2"/>
      <c r="R153" s="2"/>
      <c r="S153" s="2"/>
      <c r="T153" s="2"/>
    </row>
    <row r="154" spans="1:20" x14ac:dyDescent="0.25">
      <c r="L154" s="2"/>
      <c r="M154" s="2"/>
      <c r="N154" s="2"/>
      <c r="O154" s="2"/>
      <c r="P154" s="2"/>
      <c r="Q154" s="2"/>
      <c r="R154" s="2"/>
      <c r="S154" s="2"/>
      <c r="T154" s="2"/>
    </row>
  </sheetData>
  <sheetProtection algorithmName="SHA-512" hashValue="b4LTAnmURPCmChJ1CSDxrpAUmoyUROJWkj2Mzio3eZZvz4D/LmzOFcQT3JjPas/lkr2cap8QTuoeOUWsFOKtJA==" saltValue="0j2UYauywO8Pe0guIVpABQ==" spinCount="100000" sheet="1" objects="1" scenarios="1"/>
  <mergeCells count="229">
    <mergeCell ref="D129:K129"/>
    <mergeCell ref="D131:K131"/>
    <mergeCell ref="A16:F16"/>
    <mergeCell ref="A17:F17"/>
    <mergeCell ref="A18:F18"/>
    <mergeCell ref="A19:F19"/>
    <mergeCell ref="A20:F20"/>
    <mergeCell ref="A8:K8"/>
    <mergeCell ref="B81:K81"/>
    <mergeCell ref="C82:K82"/>
    <mergeCell ref="D83:K83"/>
    <mergeCell ref="D91:K91"/>
    <mergeCell ref="D92:K92"/>
    <mergeCell ref="D97:K97"/>
    <mergeCell ref="D102:K102"/>
    <mergeCell ref="D107:K107"/>
    <mergeCell ref="I32:K32"/>
    <mergeCell ref="I33:K33"/>
    <mergeCell ref="I34:K34"/>
    <mergeCell ref="I35:K35"/>
    <mergeCell ref="I36:K36"/>
    <mergeCell ref="I41:K41"/>
    <mergeCell ref="I45:K45"/>
    <mergeCell ref="F51:H51"/>
    <mergeCell ref="A3:C6"/>
    <mergeCell ref="D3:K4"/>
    <mergeCell ref="D5:K6"/>
    <mergeCell ref="A1:K1"/>
    <mergeCell ref="A77:D79"/>
    <mergeCell ref="B25:E25"/>
    <mergeCell ref="A23:D24"/>
    <mergeCell ref="E23:E24"/>
    <mergeCell ref="F32:H32"/>
    <mergeCell ref="F33:H33"/>
    <mergeCell ref="E77:E79"/>
    <mergeCell ref="F9:K9"/>
    <mergeCell ref="F10:K10"/>
    <mergeCell ref="F11:K11"/>
    <mergeCell ref="F12:K12"/>
    <mergeCell ref="D31:K31"/>
    <mergeCell ref="D39:K39"/>
    <mergeCell ref="D42:K42"/>
    <mergeCell ref="D46:K46"/>
    <mergeCell ref="A9:E9"/>
    <mergeCell ref="A10:E10"/>
    <mergeCell ref="A11:E11"/>
    <mergeCell ref="I43:K43"/>
    <mergeCell ref="I44:K44"/>
    <mergeCell ref="W26:Y26"/>
    <mergeCell ref="W27:Y27"/>
    <mergeCell ref="W28:Y28"/>
    <mergeCell ref="W29:Y29"/>
    <mergeCell ref="W30:Y30"/>
    <mergeCell ref="W20:Y20"/>
    <mergeCell ref="W21:Y21"/>
    <mergeCell ref="W24:AB24"/>
    <mergeCell ref="W25:Y25"/>
    <mergeCell ref="W15:AB15"/>
    <mergeCell ref="W16:Y16"/>
    <mergeCell ref="W17:Y17"/>
    <mergeCell ref="W18:Y18"/>
    <mergeCell ref="W19:Y19"/>
    <mergeCell ref="A12:E12"/>
    <mergeCell ref="D27:E27"/>
    <mergeCell ref="F45:H45"/>
    <mergeCell ref="F35:H35"/>
    <mergeCell ref="F36:H36"/>
    <mergeCell ref="F37:H37"/>
    <mergeCell ref="F38:H38"/>
    <mergeCell ref="F40:H40"/>
    <mergeCell ref="F43:H43"/>
    <mergeCell ref="F44:H44"/>
    <mergeCell ref="F23:H27"/>
    <mergeCell ref="F41:H41"/>
    <mergeCell ref="F34:H34"/>
    <mergeCell ref="F29:H29"/>
    <mergeCell ref="F30:H30"/>
    <mergeCell ref="C26:E26"/>
    <mergeCell ref="I37:K37"/>
    <mergeCell ref="I38:K38"/>
    <mergeCell ref="I40:K40"/>
    <mergeCell ref="F52:H52"/>
    <mergeCell ref="F53:H53"/>
    <mergeCell ref="F54:H54"/>
    <mergeCell ref="F57:H57"/>
    <mergeCell ref="F47:H47"/>
    <mergeCell ref="F49:H49"/>
    <mergeCell ref="F50:H50"/>
    <mergeCell ref="I49:K49"/>
    <mergeCell ref="I50:K50"/>
    <mergeCell ref="I51:K51"/>
    <mergeCell ref="I52:K52"/>
    <mergeCell ref="I47:K47"/>
    <mergeCell ref="D48:K48"/>
    <mergeCell ref="C55:K55"/>
    <mergeCell ref="D56:K56"/>
    <mergeCell ref="F72:H72"/>
    <mergeCell ref="F73:H73"/>
    <mergeCell ref="F74:H74"/>
    <mergeCell ref="F75:H75"/>
    <mergeCell ref="I72:K72"/>
    <mergeCell ref="I73:K73"/>
    <mergeCell ref="I74:K74"/>
    <mergeCell ref="I75:K75"/>
    <mergeCell ref="I76:K76"/>
    <mergeCell ref="F93:H93"/>
    <mergeCell ref="F94:H94"/>
    <mergeCell ref="F95:H95"/>
    <mergeCell ref="F96:H96"/>
    <mergeCell ref="F89:H89"/>
    <mergeCell ref="F90:H90"/>
    <mergeCell ref="F76:H76"/>
    <mergeCell ref="F77:H79"/>
    <mergeCell ref="F84:H84"/>
    <mergeCell ref="F85:H85"/>
    <mergeCell ref="I23:K27"/>
    <mergeCell ref="I28:K28"/>
    <mergeCell ref="I29:K29"/>
    <mergeCell ref="I30:K30"/>
    <mergeCell ref="F28:H28"/>
    <mergeCell ref="F130:H130"/>
    <mergeCell ref="F132:H132"/>
    <mergeCell ref="F126:H126"/>
    <mergeCell ref="F128:H128"/>
    <mergeCell ref="F110:H110"/>
    <mergeCell ref="F111:H111"/>
    <mergeCell ref="F104:H104"/>
    <mergeCell ref="F105:H105"/>
    <mergeCell ref="F106:H106"/>
    <mergeCell ref="F108:H108"/>
    <mergeCell ref="F109:H109"/>
    <mergeCell ref="F86:H86"/>
    <mergeCell ref="F87:H87"/>
    <mergeCell ref="F88:H88"/>
    <mergeCell ref="F98:H98"/>
    <mergeCell ref="F99:H99"/>
    <mergeCell ref="F100:H100"/>
    <mergeCell ref="F101:H101"/>
    <mergeCell ref="F103:H103"/>
    <mergeCell ref="I60:K60"/>
    <mergeCell ref="I61:K61"/>
    <mergeCell ref="I62:K62"/>
    <mergeCell ref="I63:K63"/>
    <mergeCell ref="I53:K53"/>
    <mergeCell ref="I54:K54"/>
    <mergeCell ref="I57:K57"/>
    <mergeCell ref="I58:K58"/>
    <mergeCell ref="F58:H58"/>
    <mergeCell ref="F60:H60"/>
    <mergeCell ref="F61:H61"/>
    <mergeCell ref="F62:H62"/>
    <mergeCell ref="F63:H63"/>
    <mergeCell ref="D59:K59"/>
    <mergeCell ref="I64:K64"/>
    <mergeCell ref="I65:K65"/>
    <mergeCell ref="I66:K66"/>
    <mergeCell ref="I68:K68"/>
    <mergeCell ref="I71:K71"/>
    <mergeCell ref="F64:H64"/>
    <mergeCell ref="F65:H65"/>
    <mergeCell ref="F66:H66"/>
    <mergeCell ref="F68:H68"/>
    <mergeCell ref="F69:H69"/>
    <mergeCell ref="I69:K69"/>
    <mergeCell ref="F71:H71"/>
    <mergeCell ref="D67:K67"/>
    <mergeCell ref="D70:K70"/>
    <mergeCell ref="I93:K93"/>
    <mergeCell ref="I94:K94"/>
    <mergeCell ref="I95:K95"/>
    <mergeCell ref="I96:K96"/>
    <mergeCell ref="I88:K88"/>
    <mergeCell ref="I89:K89"/>
    <mergeCell ref="I90:K90"/>
    <mergeCell ref="I77:K79"/>
    <mergeCell ref="I84:K84"/>
    <mergeCell ref="I85:K85"/>
    <mergeCell ref="I86:K86"/>
    <mergeCell ref="I87:K87"/>
    <mergeCell ref="I109:K109"/>
    <mergeCell ref="I110:K110"/>
    <mergeCell ref="I111:K111"/>
    <mergeCell ref="I103:K103"/>
    <mergeCell ref="I104:K104"/>
    <mergeCell ref="I105:K105"/>
    <mergeCell ref="I106:K106"/>
    <mergeCell ref="I108:K108"/>
    <mergeCell ref="I98:K98"/>
    <mergeCell ref="I99:K99"/>
    <mergeCell ref="I100:K100"/>
    <mergeCell ref="I101:K101"/>
    <mergeCell ref="C112:K112"/>
    <mergeCell ref="I115:K115"/>
    <mergeCell ref="F118:H118"/>
    <mergeCell ref="F121:H121"/>
    <mergeCell ref="F122:H122"/>
    <mergeCell ref="F123:H123"/>
    <mergeCell ref="F115:H115"/>
    <mergeCell ref="F116:H116"/>
    <mergeCell ref="F117:H117"/>
    <mergeCell ref="D113:K113"/>
    <mergeCell ref="D114:K114"/>
    <mergeCell ref="D119:K119"/>
    <mergeCell ref="D120:K120"/>
    <mergeCell ref="I128:K128"/>
    <mergeCell ref="I123:K123"/>
    <mergeCell ref="I122:K122"/>
    <mergeCell ref="I121:K121"/>
    <mergeCell ref="I126:K126"/>
    <mergeCell ref="I116:K116"/>
    <mergeCell ref="I117:K117"/>
    <mergeCell ref="I118:K118"/>
    <mergeCell ref="C124:K124"/>
    <mergeCell ref="D125:K125"/>
    <mergeCell ref="D127:K127"/>
    <mergeCell ref="A145:K152"/>
    <mergeCell ref="E141:K141"/>
    <mergeCell ref="A144:K144"/>
    <mergeCell ref="F133:H136"/>
    <mergeCell ref="I133:K136"/>
    <mergeCell ref="I138:K139"/>
    <mergeCell ref="I130:K130"/>
    <mergeCell ref="I132:K132"/>
    <mergeCell ref="A141:D141"/>
    <mergeCell ref="A133:D136"/>
    <mergeCell ref="E133:E136"/>
    <mergeCell ref="A138:D139"/>
    <mergeCell ref="E138:E139"/>
    <mergeCell ref="F138:H13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2020-07-16T14:31:44Z</dcterms:modified>
</cp:coreProperties>
</file>